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jjelovac\Desktop\"/>
    </mc:Choice>
  </mc:AlternateContent>
  <xr:revisionPtr revIDLastSave="0" documentId="13_ncr:1_{579E3779-B14A-45A1-976A-5CB21A2610F8}" xr6:coauthVersionLast="47" xr6:coauthVersionMax="47" xr10:uidLastSave="{00000000-0000-0000-0000-000000000000}"/>
  <bookViews>
    <workbookView xWindow="735" yWindow="735" windowWidth="21855" windowHeight="137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10" i="1"/>
  <c r="N9" i="1"/>
  <c r="N11" i="1"/>
  <c r="N12" i="1"/>
  <c r="N14" i="1"/>
  <c r="N15" i="1"/>
  <c r="N16" i="1"/>
  <c r="N17" i="1"/>
  <c r="N19" i="1"/>
  <c r="N18" i="1"/>
  <c r="N26" i="1"/>
  <c r="N25" i="1"/>
  <c r="N24" i="1"/>
  <c r="N23" i="1"/>
  <c r="N22" i="1"/>
  <c r="N21" i="1"/>
  <c r="N20" i="1"/>
  <c r="N28" i="1"/>
  <c r="N27" i="1"/>
  <c r="N30" i="1"/>
  <c r="N29" i="1"/>
  <c r="N31" i="1"/>
  <c r="N32" i="1"/>
  <c r="N34" i="1"/>
  <c r="N37" i="1"/>
  <c r="N36" i="1"/>
  <c r="N35" i="1"/>
  <c r="N38" i="1"/>
  <c r="N39" i="1"/>
  <c r="N40" i="1"/>
  <c r="N41" i="1"/>
  <c r="N42" i="1"/>
  <c r="N45" i="1"/>
  <c r="N44" i="1"/>
  <c r="N43" i="1"/>
  <c r="N46" i="1"/>
  <c r="N47" i="1"/>
  <c r="N51" i="1"/>
  <c r="N33" i="1"/>
  <c r="N50" i="1"/>
  <c r="N52" i="1"/>
  <c r="N53" i="1"/>
  <c r="N55" i="1"/>
  <c r="N54" i="1"/>
  <c r="N56" i="1"/>
  <c r="N57" i="1"/>
  <c r="N59" i="1"/>
  <c r="N58" i="1"/>
  <c r="N49" i="1"/>
  <c r="N60" i="1"/>
  <c r="N61" i="1"/>
  <c r="N62" i="1"/>
  <c r="N64" i="1"/>
  <c r="N63" i="1"/>
  <c r="N65" i="1"/>
  <c r="N66" i="1"/>
  <c r="N67" i="1"/>
  <c r="N71" i="1"/>
  <c r="N72" i="1"/>
  <c r="N70" i="1"/>
  <c r="N69" i="1"/>
  <c r="N73" i="1"/>
  <c r="N74" i="1"/>
  <c r="N75" i="1"/>
  <c r="N76" i="1"/>
  <c r="N77" i="1"/>
  <c r="N78" i="1"/>
  <c r="N79" i="1"/>
  <c r="N80" i="1"/>
  <c r="N82" i="1"/>
  <c r="N81" i="1"/>
  <c r="N85" i="1"/>
  <c r="N84" i="1"/>
  <c r="N83" i="1"/>
  <c r="N86" i="1"/>
  <c r="N87" i="1"/>
  <c r="N88" i="1"/>
  <c r="N90" i="1"/>
  <c r="N89" i="1"/>
  <c r="N92" i="1"/>
  <c r="N91" i="1"/>
  <c r="N93" i="1"/>
  <c r="N94" i="1"/>
  <c r="N96" i="1"/>
  <c r="N95" i="1"/>
  <c r="N97" i="1"/>
  <c r="N98" i="1"/>
  <c r="N99" i="1"/>
  <c r="N100" i="1"/>
  <c r="N102" i="1"/>
  <c r="N101" i="1"/>
  <c r="N103" i="1"/>
  <c r="N104" i="1"/>
  <c r="N105" i="1"/>
  <c r="N4" i="1"/>
</calcChain>
</file>

<file path=xl/sharedStrings.xml><?xml version="1.0" encoding="utf-8"?>
<sst xmlns="http://schemas.openxmlformats.org/spreadsheetml/2006/main" count="230" uniqueCount="224">
  <si>
    <t>Prioritet</t>
  </si>
  <si>
    <t>Prezime i ime</t>
  </si>
  <si>
    <t>OIB</t>
  </si>
  <si>
    <t>Adresa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</si>
  <si>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</si>
  <si>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</si>
  <si>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</si>
  <si>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</si>
  <si>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</si>
  <si>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</si>
  <si>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</si>
  <si>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</si>
  <si>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</si>
  <si>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radni staž</t>
  </si>
  <si>
    <t>invalidna djeca</t>
  </si>
  <si>
    <t>socijalno stanje</t>
  </si>
  <si>
    <t>godine života</t>
  </si>
  <si>
    <t>Ukupni
bodovi</t>
  </si>
  <si>
    <t>Pula, Argonautska   101</t>
  </si>
  <si>
    <t>Pula, Dobrilin 10</t>
  </si>
  <si>
    <t>Pula, Pazinska 17</t>
  </si>
  <si>
    <t>Pula, Schiavuzzijev prilaz 18</t>
  </si>
  <si>
    <t>Pula, Rizzijeva 30</t>
  </si>
  <si>
    <t>Pula, Giardini 3</t>
  </si>
  <si>
    <t>Pula, Emova 16</t>
  </si>
  <si>
    <t>Pula, Valvidalska 5</t>
  </si>
  <si>
    <t>Pula, Karlovačka 2</t>
  </si>
  <si>
    <t>Pula, Musilska 1</t>
  </si>
  <si>
    <t>Pula, Kamenjak 3</t>
  </si>
  <si>
    <t>Pula, Liburnijska 20</t>
  </si>
  <si>
    <t>Pula, Marulićeva 39</t>
  </si>
  <si>
    <t>Pula, Narodni trg 3</t>
  </si>
  <si>
    <t>Pula, Ližnjemoro 18</t>
  </si>
  <si>
    <t>Pula, Mate Balote 3</t>
  </si>
  <si>
    <t>Pula, Jeretova 8</t>
  </si>
  <si>
    <t>Pula, Butkovićeva 7</t>
  </si>
  <si>
    <t>Pula, Kochova ulica 2</t>
  </si>
  <si>
    <t>ŠARIĆ DUBRAVKA (1)</t>
  </si>
  <si>
    <t>IMEROVSKI AŠMET (1)</t>
  </si>
  <si>
    <t>BELJULJI ALIJA (2)</t>
  </si>
  <si>
    <t>FARKAŠ IVICA (2)</t>
  </si>
  <si>
    <t>MILOTIĆ BURZIĆ ROBERTA (2)</t>
  </si>
  <si>
    <t>ZUBAN SANJA (3)</t>
  </si>
  <si>
    <t>GRUBIŠIĆ DANIJELA (2)</t>
  </si>
  <si>
    <t>PRELČEC MILENA (2)</t>
  </si>
  <si>
    <t>ADROVIĆ EMINA (3)</t>
  </si>
  <si>
    <t>ŠARIĆ EDIN (1)</t>
  </si>
  <si>
    <t>MILETIĆ GORAN (4)</t>
  </si>
  <si>
    <t>LORENCIN BILJANA (2)</t>
  </si>
  <si>
    <t>KERVATIN MIRIAM ( 1)</t>
  </si>
  <si>
    <t>MEMEDOVIĆ DANILO (3)</t>
  </si>
  <si>
    <t>PETRIĆ MARIJA (3)</t>
  </si>
  <si>
    <t>LEPAGE NADA (2)</t>
  </si>
  <si>
    <t>PRELČEC MLADEN (4)</t>
  </si>
  <si>
    <t>ORLOVIĆ SALAMON MIRJANA (2)</t>
  </si>
  <si>
    <t>DONADA ROSANA (1)</t>
  </si>
  <si>
    <t>Pula, Plominska ulica 28</t>
  </si>
  <si>
    <t>RIVIĆ STIPO (1)</t>
  </si>
  <si>
    <t>Pula, Valturska ulica 61</t>
  </si>
  <si>
    <t>Pula, Vukovarska 23</t>
  </si>
  <si>
    <t>DESPOT NEDELJKO (2)</t>
  </si>
  <si>
    <t>Pula, Sergijevaca 2</t>
  </si>
  <si>
    <t>BILALIĆ ADNAN (3)</t>
  </si>
  <si>
    <t>Pula, Gladijatorska 20</t>
  </si>
  <si>
    <t>HASANBAŠIĆ TEA (3)</t>
  </si>
  <si>
    <t>BUIĆ LORENA (2)</t>
  </si>
  <si>
    <t>Pula, Kamenjak 10</t>
  </si>
  <si>
    <t>Pula, Valovine 2</t>
  </si>
  <si>
    <t>ĐOKIĆ NOVKA (3)</t>
  </si>
  <si>
    <t>RENIĆ MARA (1)</t>
  </si>
  <si>
    <t>Pula, Agnana 4</t>
  </si>
  <si>
    <t>Pula, Vinogradska 8</t>
  </si>
  <si>
    <t>GRBIĆ DRAGANA (6)</t>
  </si>
  <si>
    <t>GALE TATJANA (1)</t>
  </si>
  <si>
    <t>Pula, Ciscuttijeva ulica 1</t>
  </si>
  <si>
    <t>Pula, Gervaisova 12</t>
  </si>
  <si>
    <t>GRAŠO GORDANA ( 2)</t>
  </si>
  <si>
    <t>Pula, Kastavska 25</t>
  </si>
  <si>
    <t>NOVAK ZLATKO (1)</t>
  </si>
  <si>
    <t>Pula, Marulićeva 35</t>
  </si>
  <si>
    <t>Pula, Danteov trg 5</t>
  </si>
  <si>
    <t>BANOV SANJA (2)</t>
  </si>
  <si>
    <t>Pula, Mutilska 42 A</t>
  </si>
  <si>
    <t>Pula, Valturska 78/3</t>
  </si>
  <si>
    <t xml:space="preserve">ČIČAK RUŽICA (4) </t>
  </si>
  <si>
    <t>Pula, Piazzetta Lacea 3</t>
  </si>
  <si>
    <t>GURMEŠEVIĆ MATTEO (1)</t>
  </si>
  <si>
    <t>Pula, Trg kralja Tomislava 2</t>
  </si>
  <si>
    <t>OSMIĆ KATICA (1)</t>
  </si>
  <si>
    <t>Pula, Emova 30</t>
  </si>
  <si>
    <t>Pula, Kovačićeva 8</t>
  </si>
  <si>
    <t>Pula, Jeretova 26</t>
  </si>
  <si>
    <t>Pula, Marulićeva 23</t>
  </si>
  <si>
    <t>STANKOVIĆ DUŠKA (3)</t>
  </si>
  <si>
    <t>RADOSAVLJEVIĆ NENAD (1)</t>
  </si>
  <si>
    <t>ĆATIĆ AJŠA (2)</t>
  </si>
  <si>
    <t>Pula, Gervaisova 32</t>
  </si>
  <si>
    <t>AMIĆ KASANDRA (2)</t>
  </si>
  <si>
    <t>Pula, Palladiova 18</t>
  </si>
  <si>
    <t>KOVAČ ZIBA (1)</t>
  </si>
  <si>
    <t>Pula, Preradovićeva 10</t>
  </si>
  <si>
    <t>RESTOVIĆ MIRJANA (1)</t>
  </si>
  <si>
    <t>Pula, Koparska 46</t>
  </si>
  <si>
    <t>PERKOVIĆ NADA (1)</t>
  </si>
  <si>
    <t>Pula, Tartinijeva 13 a</t>
  </si>
  <si>
    <t>DEKONTE NAOMI (2)</t>
  </si>
  <si>
    <t>Pula, Flanatička 25</t>
  </si>
  <si>
    <t>ĐULIĆ SEMILA (2)</t>
  </si>
  <si>
    <t>Pula, Sergijevaca 35</t>
  </si>
  <si>
    <t>ZLOUŠIĆ MARIN (2)</t>
  </si>
  <si>
    <t>Pula, Mihovilovićeva 5</t>
  </si>
  <si>
    <t>NEROVČIĆ RUŽA (1)</t>
  </si>
  <si>
    <t>Pula, Facchinetijeva 28</t>
  </si>
  <si>
    <t>PETREC DRAGICA (1)</t>
  </si>
  <si>
    <t>Pula, Tršćanska 1</t>
  </si>
  <si>
    <t>JOVANOVIĆ MARKO (2)</t>
  </si>
  <si>
    <t>Pula, Monvidalska 26</t>
  </si>
  <si>
    <t>PURIĆ MILICA (1)</t>
  </si>
  <si>
    <t>Pula, Nazarova 62</t>
  </si>
  <si>
    <t>PLETIKOS SILVIO (1)</t>
  </si>
  <si>
    <t>Pula, Budičinova 10</t>
  </si>
  <si>
    <t>Pula, Divkovićeva 5</t>
  </si>
  <si>
    <t xml:space="preserve">JURIČIĆ VANDA (2) </t>
  </si>
  <si>
    <t>Pula, Trinajstićeva 19</t>
  </si>
  <si>
    <t>Pula, Riva 4</t>
  </si>
  <si>
    <t>VAVRA BLAŽENKA (3)</t>
  </si>
  <si>
    <t>Pula, Vidikovac 47</t>
  </si>
  <si>
    <t>CETINA JULIJANA (1)</t>
  </si>
  <si>
    <t>KUHAR DRANDIĆ FERIDA (1)</t>
  </si>
  <si>
    <t>Pula, Kochova ulica 4</t>
  </si>
  <si>
    <t>ARAPOVIĆ EMINA (1)</t>
  </si>
  <si>
    <t>Pula, Krležina 35</t>
  </si>
  <si>
    <t>CIVITICO LEDA (1)</t>
  </si>
  <si>
    <t>Pula, 43. Istarske divizije 12</t>
  </si>
  <si>
    <t>MARIĆ CINDRIĆ KRISTINA (1)</t>
  </si>
  <si>
    <t>Pula, Ulica Hermana Dalmatina 6</t>
  </si>
  <si>
    <t>TALEVSKI SUZANA (1)</t>
  </si>
  <si>
    <t>Pula, Gajeva ulica 10</t>
  </si>
  <si>
    <t xml:space="preserve">HOROZOVIĆ FADILA (1) </t>
  </si>
  <si>
    <t>Pula, Japodska 66b</t>
  </si>
  <si>
    <t>SUBOTIĆ LJUBICA (1)</t>
  </si>
  <si>
    <t>Pula, Krležina ulica 5</t>
  </si>
  <si>
    <t>ADŽIĆ SNEŽANA (4)</t>
  </si>
  <si>
    <t>Pula, Zadarska ulica 34</t>
  </si>
  <si>
    <t>DOBROVIĆ ROVIS ROMINA (3)</t>
  </si>
  <si>
    <t>Pula, Valdabečki put 70</t>
  </si>
  <si>
    <t>KOLARIĆ KRISTINA (1)</t>
  </si>
  <si>
    <t>PUNUŠKOVIĆ DIBRAN (4)</t>
  </si>
  <si>
    <t>Pula, Mohorovičićeva ulica 14</t>
  </si>
  <si>
    <t>BANKOVIĆ SVETLANA (2)</t>
  </si>
  <si>
    <t>Pula, Ulica Kaštanjer 89</t>
  </si>
  <si>
    <t>SOKOLJI HASIME (2)</t>
  </si>
  <si>
    <t>Pula, Braće Levak 44A</t>
  </si>
  <si>
    <t>STOJANOVIĆ STOJAN (1)</t>
  </si>
  <si>
    <t>Pula, Bože Gumpca 6</t>
  </si>
  <si>
    <t>RUBIL MIRKO (1)</t>
  </si>
  <si>
    <t>Pula, Buonarotijeva ulica 3</t>
  </si>
  <si>
    <t>KLIMAN ALISA (1)</t>
  </si>
  <si>
    <t>Pula, Vukovarska 34</t>
  </si>
  <si>
    <t>ČAČIĆ RUŽICA (1)</t>
  </si>
  <si>
    <t>Pula, Nazorova ulica 66</t>
  </si>
  <si>
    <t>MILIČEVIĆ ZVONKO (1)</t>
  </si>
  <si>
    <t>TEDIĆ TEDO (1)</t>
  </si>
  <si>
    <t>Pula, Ulica Fižela 1</t>
  </si>
  <si>
    <t>DERVIŠEVIĆ KATA (3)</t>
  </si>
  <si>
    <t>Pula, Ukica Komunal 21</t>
  </si>
  <si>
    <t>SEJDIĆ SLAVICA (3)</t>
  </si>
  <si>
    <t>CETINA DRAGICA (1)</t>
  </si>
  <si>
    <t>Pula, Rakovčeva ulica 4</t>
  </si>
  <si>
    <t>FURUNDŽIJA ANTONIJA (1)</t>
  </si>
  <si>
    <t>Pula, Kumičićeva ulica 13</t>
  </si>
  <si>
    <t>ŽILIĆ DENIS (1)</t>
  </si>
  <si>
    <t>Pula, Benussijeva ulica 64</t>
  </si>
  <si>
    <t>KOLENDA LORETA (2)</t>
  </si>
  <si>
    <t>VIROVAC MARIJA (1)</t>
  </si>
  <si>
    <t>Pula, Ulica Stoja 6</t>
  </si>
  <si>
    <t>FERENAC ŽELJKO (1)</t>
  </si>
  <si>
    <t>Pula, Grubišina ulica 18</t>
  </si>
  <si>
    <t>BAJRAMOV ŠABIĆ MINUŠA (3)</t>
  </si>
  <si>
    <t>Pula, Radićeva ulica 28</t>
  </si>
  <si>
    <t>STIPANIĆ ROBERTA (2)</t>
  </si>
  <si>
    <t>Pula, Ulica Rižanske skupštine 15</t>
  </si>
  <si>
    <t xml:space="preserve">BABIĆ SLOBODANKA (2) </t>
  </si>
  <si>
    <t>Pula, Emova ulica 30</t>
  </si>
  <si>
    <t>RODIĆ VESNA (4)</t>
  </si>
  <si>
    <t>Pula, Mornarički trg 4</t>
  </si>
  <si>
    <t>SIMETIĆ MILAN (1)</t>
  </si>
  <si>
    <t>Pula, Tršćanska ulica 7</t>
  </si>
  <si>
    <t>Pula, Rizzijeva ulica 34</t>
  </si>
  <si>
    <t>Pula, Ulica Katalinića Jeretova 40</t>
  </si>
  <si>
    <t>ČAJO TOMISLAV (2)</t>
  </si>
  <si>
    <t>Pula, Kvarnerska 15</t>
  </si>
  <si>
    <t>KURILIĆ EDINA (2)</t>
  </si>
  <si>
    <t>Pula, Rakovčeva ulica 36</t>
  </si>
  <si>
    <t>ĐONLIĆ FIKRET (2)</t>
  </si>
  <si>
    <t>LOVRIĆ KATARINA (4)</t>
  </si>
  <si>
    <t>Pula, Rakovčeva ulica 20</t>
  </si>
  <si>
    <t>GRAD PULA
Upravni odjel za komunalni sustav i upravljanje imovinom
Odsjek za upravljanje imovinom</t>
  </si>
  <si>
    <t>maloljetna djeca i djeca na redovnom školovanju</t>
  </si>
  <si>
    <t>duljina prebivališta</t>
  </si>
  <si>
    <t>broj članova obiteljskog domaćinstva</t>
  </si>
  <si>
    <t>skrb o djeci- samohrani roditelj</t>
  </si>
  <si>
    <t>invaliditet i zdravstveno stanje</t>
  </si>
  <si>
    <t>VRBANEC BRANISLAV (2)</t>
  </si>
  <si>
    <t>ALIHODŽUĆ HANKA (4)</t>
  </si>
  <si>
    <t>RADOŠEVIĆ NADIJA (1)</t>
  </si>
  <si>
    <t>AVDIĆ RAMIZ (3)</t>
  </si>
  <si>
    <t>MEDEN GORDANA (1)</t>
  </si>
  <si>
    <t>Pula, Japodska 8</t>
  </si>
  <si>
    <t>ŠUJIĆ HALIMA (1)</t>
  </si>
  <si>
    <t>Pula, Benussijeva 64</t>
  </si>
  <si>
    <t>KONAČNA LISTA PRVENSTVA ZA DAVANJE STANOVA U NAJAM  
(Odluka o davanju stanova u najam Službene novine Grada Pule broj 23/21)</t>
  </si>
  <si>
    <t>Pula, Ulica Lkvere 1</t>
  </si>
  <si>
    <t>JACIĆ ALENKA (4)</t>
  </si>
  <si>
    <t>TADE CHIARA (3)</t>
  </si>
  <si>
    <t>JEČMENJAK MIRJANA (1)</t>
  </si>
  <si>
    <t>pula, Laginjina ulica 7</t>
  </si>
  <si>
    <t>DRAČA UNA (5)</t>
  </si>
  <si>
    <t>Pula, Buonarotijeva 5</t>
  </si>
  <si>
    <t>PAČIĆ OMAHIĆ LAURA (4)</t>
  </si>
  <si>
    <t>9</t>
  </si>
  <si>
    <t>PASTROVICCHIO GIANFRANCO (1)80608045260</t>
  </si>
  <si>
    <t>JEREŠIĆ INGRID (3)</t>
  </si>
  <si>
    <t>NIKOLIĆ SUZANA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</si>
</sst>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0" fillId="0" borderId="5" xfId="0" applyBorder="1"/>
    <xf numFmtId="0" fontId="3" fillId="0" borderId="6" xfId="0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5"/>
  <sheetViews>
    <sheetView tabSelected="1" topLeftCell="A79" workbookViewId="0">
      <selection activeCell="B83" sqref="B83"/>
    </sheetView>
  </sheetViews>
  <sheetFormatPr defaultRowHeight="15.75" x14ac:dyDescent="0.25"/>
  <cols>
    <col min="1" max="1" width="8" style="7" customWidth="1"/>
    <col min="2" max="2" width="29.85546875" customWidth="1"/>
    <col min="3" max="3" width="16.28515625" style="11" customWidth="1"/>
    <col min="4" max="4" width="29.5703125" customWidth="1"/>
    <col min="5" max="5" width="3.7109375" style="7" bestFit="1" customWidth="1"/>
    <col min="6" max="6" width="5" style="7" bestFit="1" customWidth="1"/>
    <col min="7" max="7" width="6.5703125" style="7" bestFit="1" customWidth="1"/>
    <col min="8" max="8" width="9.42578125" style="7" bestFit="1" customWidth="1"/>
    <col min="9" max="9" width="6.5703125" style="7" bestFit="1" customWidth="1"/>
    <col min="10" max="10" width="3.7109375" style="7" bestFit="1" customWidth="1"/>
    <col min="11" max="11" width="6.5703125" style="7" bestFit="1" customWidth="1"/>
    <col min="12" max="12" width="4" style="7" bestFit="1" customWidth="1"/>
    <col min="13" max="13" width="5.28515625" style="7" bestFit="1" customWidth="1"/>
    <col min="14" max="14" width="9" style="20" customWidth="1"/>
  </cols>
  <sheetData>
    <row r="1" spans="1:14" ht="60.75" customHeight="1" x14ac:dyDescent="0.25">
      <c r="A1" s="23" t="s">
        <v>197</v>
      </c>
      <c r="B1" s="24"/>
      <c r="C1" s="24"/>
      <c r="D1" s="25"/>
      <c r="E1" s="15"/>
      <c r="F1" s="9"/>
      <c r="G1" s="9"/>
      <c r="H1" s="14"/>
      <c r="I1" s="14"/>
      <c r="J1" s="14"/>
      <c r="K1" s="14"/>
      <c r="L1" s="14"/>
      <c r="M1" s="14"/>
      <c r="N1" s="16"/>
    </row>
    <row r="2" spans="1:14" ht="99" customHeight="1" x14ac:dyDescent="0.25">
      <c r="A2" s="26" t="s">
        <v>211</v>
      </c>
      <c r="B2" s="26"/>
      <c r="C2" s="26"/>
      <c r="D2" s="26"/>
      <c r="E2" s="12" t="s">
        <v>199</v>
      </c>
      <c r="F2" s="13" t="s">
        <v>13</v>
      </c>
      <c r="G2" s="12" t="s">
        <v>200</v>
      </c>
      <c r="H2" s="5" t="s">
        <v>198</v>
      </c>
      <c r="I2" s="5" t="s">
        <v>201</v>
      </c>
      <c r="J2" s="6" t="s">
        <v>14</v>
      </c>
      <c r="K2" s="5" t="s">
        <v>202</v>
      </c>
      <c r="L2" s="6" t="s">
        <v>15</v>
      </c>
      <c r="M2" s="6" t="s">
        <v>16</v>
      </c>
      <c r="N2" s="17" t="s">
        <v>17</v>
      </c>
    </row>
    <row r="3" spans="1:14" ht="21.7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18"/>
    </row>
    <row r="4" spans="1:14" ht="20.25" customHeight="1" x14ac:dyDescent="0.25">
      <c r="A4" s="4">
        <v>1</v>
      </c>
      <c r="B4" s="1" t="s">
        <v>72</v>
      </c>
      <c r="C4" s="10">
        <v>13332131283</v>
      </c>
      <c r="D4" s="1" t="s">
        <v>71</v>
      </c>
      <c r="E4" s="4">
        <v>35</v>
      </c>
      <c r="F4" s="4">
        <v>0</v>
      </c>
      <c r="G4" s="4">
        <v>15</v>
      </c>
      <c r="H4" s="4">
        <v>18</v>
      </c>
      <c r="I4" s="4">
        <v>25</v>
      </c>
      <c r="J4" s="4">
        <v>0</v>
      </c>
      <c r="K4" s="4">
        <v>0</v>
      </c>
      <c r="L4" s="4">
        <v>3</v>
      </c>
      <c r="M4" s="4">
        <v>0</v>
      </c>
      <c r="N4" s="19">
        <f t="shared" ref="N4:N47" si="0">SUM(E4:M4)</f>
        <v>96</v>
      </c>
    </row>
    <row r="5" spans="1:14" ht="20.25" customHeight="1" x14ac:dyDescent="0.25">
      <c r="A5" s="4">
        <v>2</v>
      </c>
      <c r="B5" s="1" t="s">
        <v>146</v>
      </c>
      <c r="C5" s="10">
        <v>36726191014</v>
      </c>
      <c r="D5" s="1" t="s">
        <v>148</v>
      </c>
      <c r="E5" s="4">
        <v>67</v>
      </c>
      <c r="F5" s="4">
        <v>17</v>
      </c>
      <c r="G5" s="4">
        <v>3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19">
        <f t="shared" si="0"/>
        <v>87</v>
      </c>
    </row>
    <row r="6" spans="1:14" ht="21.75" customHeight="1" x14ac:dyDescent="0.25">
      <c r="A6" s="4">
        <v>3</v>
      </c>
      <c r="B6" s="1" t="s">
        <v>144</v>
      </c>
      <c r="C6" s="10">
        <v>7935561049</v>
      </c>
      <c r="D6" s="1" t="s">
        <v>145</v>
      </c>
      <c r="E6" s="4">
        <v>45</v>
      </c>
      <c r="F6" s="4">
        <v>13.5</v>
      </c>
      <c r="G6" s="4">
        <v>9</v>
      </c>
      <c r="H6" s="4">
        <v>8</v>
      </c>
      <c r="I6" s="4">
        <v>10</v>
      </c>
      <c r="J6" s="4">
        <v>0</v>
      </c>
      <c r="K6" s="4">
        <v>0</v>
      </c>
      <c r="L6" s="4">
        <v>0</v>
      </c>
      <c r="M6" s="4">
        <v>0</v>
      </c>
      <c r="N6" s="19">
        <f t="shared" si="0"/>
        <v>85.5</v>
      </c>
    </row>
    <row r="7" spans="1:14" ht="21.75" customHeight="1" x14ac:dyDescent="0.25">
      <c r="A7" s="4">
        <v>4</v>
      </c>
      <c r="B7" s="1" t="s">
        <v>45</v>
      </c>
      <c r="C7" s="10">
        <v>58956764110</v>
      </c>
      <c r="D7" s="1" t="s">
        <v>28</v>
      </c>
      <c r="E7" s="4">
        <v>24</v>
      </c>
      <c r="F7" s="4">
        <v>12</v>
      </c>
      <c r="G7" s="4">
        <v>9</v>
      </c>
      <c r="H7" s="4">
        <v>0</v>
      </c>
      <c r="I7" s="4">
        <v>0</v>
      </c>
      <c r="J7" s="4">
        <v>10</v>
      </c>
      <c r="K7" s="4">
        <v>30</v>
      </c>
      <c r="L7" s="4">
        <v>0</v>
      </c>
      <c r="M7" s="4">
        <v>0</v>
      </c>
      <c r="N7" s="19">
        <f t="shared" si="0"/>
        <v>85</v>
      </c>
    </row>
    <row r="8" spans="1:14" ht="21.75" customHeight="1" x14ac:dyDescent="0.25">
      <c r="A8" s="4">
        <v>5</v>
      </c>
      <c r="B8" s="1" t="s">
        <v>119</v>
      </c>
      <c r="C8" s="10">
        <v>44110623342</v>
      </c>
      <c r="D8" s="1" t="s">
        <v>120</v>
      </c>
      <c r="E8" s="4">
        <v>66</v>
      </c>
      <c r="F8" s="4">
        <v>11.5</v>
      </c>
      <c r="G8" s="4">
        <v>3</v>
      </c>
      <c r="H8" s="4">
        <v>0</v>
      </c>
      <c r="I8" s="4">
        <v>0</v>
      </c>
      <c r="J8" s="4">
        <v>0</v>
      </c>
      <c r="K8" s="4">
        <v>0</v>
      </c>
      <c r="L8" s="4">
        <v>3</v>
      </c>
      <c r="M8" s="4">
        <v>0</v>
      </c>
      <c r="N8" s="19">
        <f t="shared" si="0"/>
        <v>83.5</v>
      </c>
    </row>
    <row r="9" spans="1:14" ht="21.75" customHeight="1" x14ac:dyDescent="0.25">
      <c r="A9" s="4">
        <v>6</v>
      </c>
      <c r="B9" s="1" t="s">
        <v>140</v>
      </c>
      <c r="C9" s="10">
        <v>96031165882</v>
      </c>
      <c r="D9" s="1" t="s">
        <v>141</v>
      </c>
      <c r="E9" s="4">
        <v>63</v>
      </c>
      <c r="F9" s="4">
        <v>16</v>
      </c>
      <c r="G9" s="4">
        <v>3</v>
      </c>
      <c r="H9" s="4">
        <v>0</v>
      </c>
      <c r="I9" s="4">
        <v>0</v>
      </c>
      <c r="J9" s="4">
        <v>0</v>
      </c>
      <c r="K9" s="4"/>
      <c r="L9" s="4">
        <v>0</v>
      </c>
      <c r="M9" s="4">
        <v>0</v>
      </c>
      <c r="N9" s="19">
        <f t="shared" si="0"/>
        <v>82</v>
      </c>
    </row>
    <row r="10" spans="1:14" ht="21.75" customHeight="1" x14ac:dyDescent="0.25">
      <c r="A10" s="4">
        <v>7</v>
      </c>
      <c r="B10" s="1" t="s">
        <v>166</v>
      </c>
      <c r="C10" s="10">
        <v>8398708480</v>
      </c>
      <c r="D10" s="1" t="s">
        <v>189</v>
      </c>
      <c r="E10" s="4">
        <v>53</v>
      </c>
      <c r="F10" s="4">
        <v>10</v>
      </c>
      <c r="G10" s="4">
        <v>9</v>
      </c>
      <c r="H10" s="4">
        <v>0</v>
      </c>
      <c r="I10" s="4">
        <v>0</v>
      </c>
      <c r="J10" s="4">
        <v>0</v>
      </c>
      <c r="K10" s="4">
        <v>10</v>
      </c>
      <c r="L10" s="4">
        <v>0</v>
      </c>
      <c r="M10" s="4">
        <v>0</v>
      </c>
      <c r="N10" s="19">
        <f t="shared" si="0"/>
        <v>82</v>
      </c>
    </row>
    <row r="11" spans="1:14" ht="21.75" customHeight="1" x14ac:dyDescent="0.25">
      <c r="A11" s="4">
        <v>8</v>
      </c>
      <c r="B11" s="1" t="s">
        <v>132</v>
      </c>
      <c r="C11" s="10">
        <v>3166134865</v>
      </c>
      <c r="D11" s="1" t="s">
        <v>133</v>
      </c>
      <c r="E11" s="4">
        <v>58</v>
      </c>
      <c r="F11" s="4">
        <v>10</v>
      </c>
      <c r="G11" s="4">
        <v>3</v>
      </c>
      <c r="H11" s="4">
        <v>0</v>
      </c>
      <c r="I11" s="4">
        <v>0</v>
      </c>
      <c r="J11" s="4">
        <v>0</v>
      </c>
      <c r="K11" s="4">
        <v>10</v>
      </c>
      <c r="L11" s="4">
        <v>0</v>
      </c>
      <c r="M11" s="4">
        <v>0</v>
      </c>
      <c r="N11" s="19">
        <f t="shared" si="0"/>
        <v>81</v>
      </c>
    </row>
    <row r="12" spans="1:14" ht="21.75" customHeight="1" x14ac:dyDescent="0.25">
      <c r="A12" s="4">
        <v>9</v>
      </c>
      <c r="B12" s="1" t="s">
        <v>142</v>
      </c>
      <c r="C12" s="10">
        <v>64833905170</v>
      </c>
      <c r="D12" s="1" t="s">
        <v>143</v>
      </c>
      <c r="E12" s="4">
        <v>29</v>
      </c>
      <c r="F12" s="4">
        <v>5</v>
      </c>
      <c r="G12" s="4">
        <v>12</v>
      </c>
      <c r="H12" s="4">
        <v>12</v>
      </c>
      <c r="I12" s="4">
        <v>15</v>
      </c>
      <c r="J12" s="4">
        <v>0</v>
      </c>
      <c r="K12" s="4">
        <v>0</v>
      </c>
      <c r="L12" s="4">
        <v>0</v>
      </c>
      <c r="M12" s="4">
        <v>5</v>
      </c>
      <c r="N12" s="19">
        <f t="shared" si="0"/>
        <v>78</v>
      </c>
    </row>
    <row r="13" spans="1:14" ht="21.75" customHeight="1" x14ac:dyDescent="0.25">
      <c r="A13" s="4">
        <v>10</v>
      </c>
      <c r="B13" s="1" t="s">
        <v>52</v>
      </c>
      <c r="C13" s="10">
        <v>15706301085</v>
      </c>
      <c r="D13" s="1" t="s">
        <v>20</v>
      </c>
      <c r="E13" s="4">
        <v>60</v>
      </c>
      <c r="F13" s="8" t="s">
        <v>220</v>
      </c>
      <c r="G13" s="4">
        <v>6</v>
      </c>
      <c r="H13" s="4">
        <v>2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9">
        <v>77</v>
      </c>
    </row>
    <row r="14" spans="1:14" ht="21.75" customHeight="1" x14ac:dyDescent="0.25">
      <c r="A14" s="4">
        <v>11</v>
      </c>
      <c r="B14" s="1" t="s">
        <v>221</v>
      </c>
      <c r="C14" s="10">
        <v>80608045260</v>
      </c>
      <c r="D14" s="1" t="s">
        <v>158</v>
      </c>
      <c r="E14" s="4">
        <v>53</v>
      </c>
      <c r="F14" s="4">
        <v>21</v>
      </c>
      <c r="G14" s="4">
        <v>3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19">
        <f t="shared" si="0"/>
        <v>77</v>
      </c>
    </row>
    <row r="15" spans="1:14" ht="21.75" customHeight="1" x14ac:dyDescent="0.25">
      <c r="A15" s="4">
        <v>12</v>
      </c>
      <c r="B15" s="1" t="s">
        <v>76</v>
      </c>
      <c r="C15" s="10">
        <v>8957439637</v>
      </c>
      <c r="D15" s="1" t="s">
        <v>77</v>
      </c>
      <c r="E15" s="4">
        <v>50</v>
      </c>
      <c r="F15" s="4">
        <v>11</v>
      </c>
      <c r="G15" s="4">
        <v>6</v>
      </c>
      <c r="H15" s="4">
        <v>4</v>
      </c>
      <c r="I15" s="4">
        <v>5</v>
      </c>
      <c r="J15" s="4">
        <v>0</v>
      </c>
      <c r="K15" s="4">
        <v>0</v>
      </c>
      <c r="L15" s="4">
        <v>0</v>
      </c>
      <c r="M15" s="4">
        <v>0</v>
      </c>
      <c r="N15" s="19">
        <f t="shared" si="0"/>
        <v>76</v>
      </c>
    </row>
    <row r="16" spans="1:14" ht="21.75" customHeight="1" x14ac:dyDescent="0.25">
      <c r="A16" s="4">
        <v>13</v>
      </c>
      <c r="B16" s="1" t="s">
        <v>65</v>
      </c>
      <c r="C16" s="10">
        <v>45837358339</v>
      </c>
      <c r="D16" s="1" t="s">
        <v>66</v>
      </c>
      <c r="E16" s="4">
        <v>47</v>
      </c>
      <c r="F16" s="4">
        <v>5</v>
      </c>
      <c r="G16" s="4">
        <v>6</v>
      </c>
      <c r="H16" s="4">
        <v>2</v>
      </c>
      <c r="I16" s="4">
        <v>0</v>
      </c>
      <c r="J16" s="4">
        <v>5</v>
      </c>
      <c r="K16" s="4">
        <v>10</v>
      </c>
      <c r="L16" s="4">
        <v>0</v>
      </c>
      <c r="M16" s="4">
        <v>0</v>
      </c>
      <c r="N16" s="19">
        <f t="shared" si="0"/>
        <v>75</v>
      </c>
    </row>
    <row r="17" spans="1:14" ht="21.75" customHeight="1" x14ac:dyDescent="0.25">
      <c r="A17" s="4">
        <v>14</v>
      </c>
      <c r="B17" s="1" t="s">
        <v>60</v>
      </c>
      <c r="C17" s="10">
        <v>3881874184</v>
      </c>
      <c r="D17" s="1" t="s">
        <v>61</v>
      </c>
      <c r="E17" s="4">
        <v>48</v>
      </c>
      <c r="F17" s="4">
        <v>17</v>
      </c>
      <c r="G17" s="4">
        <v>6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9">
        <f t="shared" si="0"/>
        <v>71</v>
      </c>
    </row>
    <row r="18" spans="1:14" ht="21.75" customHeight="1" x14ac:dyDescent="0.25">
      <c r="A18" s="4">
        <v>15</v>
      </c>
      <c r="B18" s="1" t="s">
        <v>43</v>
      </c>
      <c r="C18" s="10">
        <v>97042609768</v>
      </c>
      <c r="D18" s="1" t="s">
        <v>30</v>
      </c>
      <c r="E18" s="4">
        <v>43</v>
      </c>
      <c r="F18" s="4">
        <v>11.5</v>
      </c>
      <c r="G18" s="4">
        <v>6</v>
      </c>
      <c r="H18" s="4">
        <v>4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19">
        <f t="shared" si="0"/>
        <v>64.5</v>
      </c>
    </row>
    <row r="19" spans="1:14" ht="21.75" customHeight="1" x14ac:dyDescent="0.25">
      <c r="A19" s="4">
        <v>16</v>
      </c>
      <c r="B19" s="1" t="s">
        <v>73</v>
      </c>
      <c r="C19" s="10">
        <v>42113346755</v>
      </c>
      <c r="D19" s="1" t="s">
        <v>74</v>
      </c>
      <c r="E19" s="4">
        <v>59</v>
      </c>
      <c r="F19" s="4">
        <v>7.5</v>
      </c>
      <c r="G19" s="4">
        <v>3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19">
        <f t="shared" si="0"/>
        <v>69.5</v>
      </c>
    </row>
    <row r="20" spans="1:14" ht="21.75" customHeight="1" x14ac:dyDescent="0.25">
      <c r="A20" s="4">
        <v>17</v>
      </c>
      <c r="B20" s="1" t="s">
        <v>48</v>
      </c>
      <c r="C20" s="10">
        <v>72731356327</v>
      </c>
      <c r="D20" s="1" t="s">
        <v>25</v>
      </c>
      <c r="E20" s="4">
        <v>48</v>
      </c>
      <c r="F20" s="4">
        <v>5</v>
      </c>
      <c r="G20" s="4">
        <v>6</v>
      </c>
      <c r="H20" s="4">
        <v>0</v>
      </c>
      <c r="I20" s="4">
        <v>0</v>
      </c>
      <c r="J20" s="4">
        <v>0</v>
      </c>
      <c r="K20" s="4">
        <v>10</v>
      </c>
      <c r="L20" s="4">
        <v>0</v>
      </c>
      <c r="M20" s="4">
        <v>0</v>
      </c>
      <c r="N20" s="19">
        <f t="shared" si="0"/>
        <v>69</v>
      </c>
    </row>
    <row r="21" spans="1:14" ht="21.75" customHeight="1" x14ac:dyDescent="0.25">
      <c r="A21" s="4">
        <v>18</v>
      </c>
      <c r="B21" s="1" t="s">
        <v>68</v>
      </c>
      <c r="C21" s="10">
        <v>83014051614</v>
      </c>
      <c r="D21" s="1" t="s">
        <v>67</v>
      </c>
      <c r="E21" s="4">
        <v>35</v>
      </c>
      <c r="F21" s="4">
        <v>11</v>
      </c>
      <c r="G21" s="4">
        <v>9</v>
      </c>
      <c r="H21" s="4">
        <v>4</v>
      </c>
      <c r="I21" s="4">
        <v>10</v>
      </c>
      <c r="J21" s="4">
        <v>0</v>
      </c>
      <c r="K21" s="4">
        <v>0</v>
      </c>
      <c r="L21" s="4">
        <v>0</v>
      </c>
      <c r="M21" s="4">
        <v>0</v>
      </c>
      <c r="N21" s="19">
        <f t="shared" si="0"/>
        <v>69</v>
      </c>
    </row>
    <row r="22" spans="1:14" ht="21.75" customHeight="1" x14ac:dyDescent="0.25">
      <c r="A22" s="4">
        <v>19</v>
      </c>
      <c r="B22" s="1" t="s">
        <v>204</v>
      </c>
      <c r="C22" s="10">
        <v>16155573</v>
      </c>
      <c r="D22" s="1" t="s">
        <v>75</v>
      </c>
      <c r="E22" s="4">
        <v>35</v>
      </c>
      <c r="F22" s="4">
        <v>14</v>
      </c>
      <c r="G22" s="4">
        <v>12</v>
      </c>
      <c r="H22" s="4">
        <v>8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19">
        <f t="shared" si="0"/>
        <v>69</v>
      </c>
    </row>
    <row r="23" spans="1:14" ht="21.75" customHeight="1" x14ac:dyDescent="0.25">
      <c r="A23" s="4">
        <v>20</v>
      </c>
      <c r="B23" s="1" t="s">
        <v>127</v>
      </c>
      <c r="C23" s="10">
        <v>29090467516</v>
      </c>
      <c r="D23" s="1" t="s">
        <v>212</v>
      </c>
      <c r="E23" s="4">
        <v>61</v>
      </c>
      <c r="F23" s="4">
        <v>2</v>
      </c>
      <c r="G23" s="4">
        <v>3</v>
      </c>
      <c r="H23" s="4">
        <v>0</v>
      </c>
      <c r="I23" s="4">
        <v>0</v>
      </c>
      <c r="J23" s="4">
        <v>0</v>
      </c>
      <c r="K23" s="4">
        <v>0</v>
      </c>
      <c r="L23" s="4">
        <v>3</v>
      </c>
      <c r="M23" s="4">
        <v>0</v>
      </c>
      <c r="N23" s="19">
        <f t="shared" si="0"/>
        <v>69</v>
      </c>
    </row>
    <row r="24" spans="1:14" ht="21.75" customHeight="1" x14ac:dyDescent="0.25">
      <c r="A24" s="4">
        <v>21</v>
      </c>
      <c r="B24" s="3" t="s">
        <v>88</v>
      </c>
      <c r="C24" s="10">
        <v>83425699446</v>
      </c>
      <c r="D24" s="1" t="s">
        <v>89</v>
      </c>
      <c r="E24" s="4">
        <v>58</v>
      </c>
      <c r="F24" s="4">
        <v>8</v>
      </c>
      <c r="G24" s="4">
        <v>3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19">
        <f t="shared" si="0"/>
        <v>69</v>
      </c>
    </row>
    <row r="25" spans="1:14" ht="21.75" customHeight="1" x14ac:dyDescent="0.25">
      <c r="A25" s="4">
        <v>22</v>
      </c>
      <c r="B25" s="1" t="s">
        <v>128</v>
      </c>
      <c r="C25" s="10">
        <v>90053286598</v>
      </c>
      <c r="D25" s="1" t="s">
        <v>129</v>
      </c>
      <c r="E25" s="4">
        <v>46</v>
      </c>
      <c r="F25" s="4">
        <v>10</v>
      </c>
      <c r="G25" s="4">
        <v>3</v>
      </c>
      <c r="H25" s="4">
        <v>0</v>
      </c>
      <c r="I25" s="4">
        <v>0</v>
      </c>
      <c r="J25" s="4">
        <v>0</v>
      </c>
      <c r="K25" s="4">
        <v>10</v>
      </c>
      <c r="L25" s="4">
        <v>0</v>
      </c>
      <c r="M25" s="4">
        <v>0</v>
      </c>
      <c r="N25" s="19">
        <f t="shared" si="0"/>
        <v>69</v>
      </c>
    </row>
    <row r="26" spans="1:14" ht="21.75" customHeight="1" x14ac:dyDescent="0.25">
      <c r="A26" s="4">
        <v>23</v>
      </c>
      <c r="B26" s="1" t="s">
        <v>219</v>
      </c>
      <c r="C26" s="10">
        <v>69145303423</v>
      </c>
      <c r="D26" s="1" t="s">
        <v>188</v>
      </c>
      <c r="E26" s="4">
        <v>23</v>
      </c>
      <c r="F26" s="4">
        <v>9</v>
      </c>
      <c r="G26" s="4">
        <v>12</v>
      </c>
      <c r="H26" s="4">
        <v>10</v>
      </c>
      <c r="I26" s="4">
        <v>15</v>
      </c>
      <c r="J26" s="4">
        <v>0</v>
      </c>
      <c r="K26" s="4">
        <v>0</v>
      </c>
      <c r="L26" s="4">
        <v>0</v>
      </c>
      <c r="M26" s="4">
        <v>0</v>
      </c>
      <c r="N26" s="19">
        <f t="shared" si="0"/>
        <v>69</v>
      </c>
    </row>
    <row r="27" spans="1:14" ht="21.75" customHeight="1" x14ac:dyDescent="0.25">
      <c r="A27" s="4">
        <v>24</v>
      </c>
      <c r="B27" s="1" t="s">
        <v>134</v>
      </c>
      <c r="C27" s="10">
        <v>32026769313</v>
      </c>
      <c r="D27" s="1" t="s">
        <v>135</v>
      </c>
      <c r="E27" s="4">
        <v>55</v>
      </c>
      <c r="F27" s="4">
        <v>10.5</v>
      </c>
      <c r="G27" s="4">
        <v>3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19">
        <f t="shared" si="0"/>
        <v>68.5</v>
      </c>
    </row>
    <row r="28" spans="1:14" ht="21.75" customHeight="1" x14ac:dyDescent="0.25">
      <c r="A28" s="4">
        <v>25</v>
      </c>
      <c r="B28" s="1" t="s">
        <v>205</v>
      </c>
      <c r="C28" s="10">
        <v>88907011202</v>
      </c>
      <c r="D28" s="1" t="s">
        <v>21</v>
      </c>
      <c r="E28" s="4">
        <v>51</v>
      </c>
      <c r="F28" s="4">
        <v>14.5</v>
      </c>
      <c r="G28" s="4">
        <v>3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19">
        <f t="shared" si="0"/>
        <v>68.5</v>
      </c>
    </row>
    <row r="29" spans="1:14" ht="21.75" customHeight="1" x14ac:dyDescent="0.25">
      <c r="A29" s="4">
        <v>26</v>
      </c>
      <c r="B29" s="1" t="s">
        <v>42</v>
      </c>
      <c r="C29" s="10">
        <v>9619628366</v>
      </c>
      <c r="D29" s="1" t="s">
        <v>31</v>
      </c>
      <c r="E29" s="4">
        <v>54</v>
      </c>
      <c r="F29" s="4">
        <v>1</v>
      </c>
      <c r="G29" s="4">
        <v>9</v>
      </c>
      <c r="H29" s="4">
        <v>4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19">
        <f t="shared" si="0"/>
        <v>68</v>
      </c>
    </row>
    <row r="30" spans="1:14" ht="21.75" customHeight="1" x14ac:dyDescent="0.25">
      <c r="A30" s="4">
        <v>27</v>
      </c>
      <c r="B30" s="1" t="s">
        <v>213</v>
      </c>
      <c r="C30" s="10">
        <v>76544566502</v>
      </c>
      <c r="D30" s="1" t="s">
        <v>124</v>
      </c>
      <c r="E30" s="4">
        <v>35</v>
      </c>
      <c r="F30" s="4">
        <v>0</v>
      </c>
      <c r="G30" s="4">
        <v>12</v>
      </c>
      <c r="H30" s="4">
        <v>8</v>
      </c>
      <c r="I30" s="4">
        <v>0</v>
      </c>
      <c r="J30" s="4">
        <v>10</v>
      </c>
      <c r="K30" s="4">
        <v>0</v>
      </c>
      <c r="L30" s="4">
        <v>3</v>
      </c>
      <c r="M30" s="4">
        <v>0</v>
      </c>
      <c r="N30" s="19">
        <f t="shared" si="0"/>
        <v>68</v>
      </c>
    </row>
    <row r="31" spans="1:14" ht="21.75" customHeight="1" x14ac:dyDescent="0.25">
      <c r="A31" s="4">
        <v>28</v>
      </c>
      <c r="B31" s="1" t="s">
        <v>54</v>
      </c>
      <c r="C31" s="10">
        <v>13972604775</v>
      </c>
      <c r="D31" s="1" t="s">
        <v>18</v>
      </c>
      <c r="E31" s="4">
        <v>52</v>
      </c>
      <c r="F31" s="4">
        <v>9.5</v>
      </c>
      <c r="G31" s="4">
        <v>6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9">
        <f t="shared" si="0"/>
        <v>67.5</v>
      </c>
    </row>
    <row r="32" spans="1:14" ht="21.75" customHeight="1" x14ac:dyDescent="0.25">
      <c r="A32" s="4">
        <v>29</v>
      </c>
      <c r="B32" s="1" t="s">
        <v>93</v>
      </c>
      <c r="C32" s="10">
        <v>35677898172</v>
      </c>
      <c r="D32" s="1" t="s">
        <v>92</v>
      </c>
      <c r="E32" s="4">
        <v>29</v>
      </c>
      <c r="F32" s="4">
        <v>4</v>
      </c>
      <c r="G32" s="4">
        <v>9</v>
      </c>
      <c r="H32" s="4">
        <v>4</v>
      </c>
      <c r="I32" s="4">
        <v>10</v>
      </c>
      <c r="J32" s="4">
        <v>5</v>
      </c>
      <c r="K32" s="4">
        <v>0</v>
      </c>
      <c r="L32" s="4">
        <v>0</v>
      </c>
      <c r="M32" s="4">
        <v>5</v>
      </c>
      <c r="N32" s="19">
        <f t="shared" si="0"/>
        <v>66</v>
      </c>
    </row>
    <row r="33" spans="1:14" ht="21.75" customHeight="1" x14ac:dyDescent="0.25">
      <c r="A33" s="4">
        <v>30</v>
      </c>
      <c r="B33" s="1" t="s">
        <v>94</v>
      </c>
      <c r="C33" s="10">
        <v>73222065370</v>
      </c>
      <c r="D33" s="1" t="s">
        <v>90</v>
      </c>
      <c r="E33" s="4">
        <v>54</v>
      </c>
      <c r="F33" s="4">
        <v>8.5</v>
      </c>
      <c r="G33" s="4">
        <v>3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9">
        <f t="shared" si="0"/>
        <v>65.5</v>
      </c>
    </row>
    <row r="34" spans="1:14" ht="21.75" customHeight="1" x14ac:dyDescent="0.25">
      <c r="A34" s="4">
        <v>31</v>
      </c>
      <c r="B34" s="1" t="s">
        <v>53</v>
      </c>
      <c r="C34" s="10">
        <v>28917720427</v>
      </c>
      <c r="D34" s="1" t="s">
        <v>19</v>
      </c>
      <c r="E34" s="4">
        <v>39</v>
      </c>
      <c r="F34" s="4">
        <v>5.5</v>
      </c>
      <c r="G34" s="4">
        <v>12</v>
      </c>
      <c r="H34" s="4">
        <v>8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19">
        <f t="shared" si="0"/>
        <v>64.5</v>
      </c>
    </row>
    <row r="35" spans="1:14" ht="21.75" customHeight="1" x14ac:dyDescent="0.25">
      <c r="A35" s="4">
        <v>32</v>
      </c>
      <c r="B35" s="1" t="s">
        <v>194</v>
      </c>
      <c r="C35" s="10">
        <v>93029127640</v>
      </c>
      <c r="D35" s="1" t="s">
        <v>90</v>
      </c>
      <c r="E35" s="4">
        <v>36</v>
      </c>
      <c r="F35" s="4">
        <v>21</v>
      </c>
      <c r="G35" s="4">
        <v>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9">
        <f t="shared" si="0"/>
        <v>63</v>
      </c>
    </row>
    <row r="36" spans="1:14" ht="21.75" customHeight="1" x14ac:dyDescent="0.25">
      <c r="A36" s="4">
        <v>33</v>
      </c>
      <c r="B36" s="1" t="s">
        <v>50</v>
      </c>
      <c r="C36" s="10">
        <v>74713353424</v>
      </c>
      <c r="D36" s="1" t="s">
        <v>23</v>
      </c>
      <c r="E36" s="4">
        <v>40</v>
      </c>
      <c r="F36" s="4">
        <v>12</v>
      </c>
      <c r="G36" s="4">
        <v>9</v>
      </c>
      <c r="H36" s="4">
        <v>2</v>
      </c>
      <c r="I36" s="4"/>
      <c r="J36" s="4">
        <v>0</v>
      </c>
      <c r="K36" s="4">
        <v>0</v>
      </c>
      <c r="L36" s="4">
        <v>0</v>
      </c>
      <c r="M36" s="4"/>
      <c r="N36" s="19">
        <f t="shared" si="0"/>
        <v>63</v>
      </c>
    </row>
    <row r="37" spans="1:14" ht="21.75" customHeight="1" x14ac:dyDescent="0.25">
      <c r="A37" s="4">
        <v>34</v>
      </c>
      <c r="B37" s="1" t="s">
        <v>214</v>
      </c>
      <c r="C37" s="10">
        <v>34776924250</v>
      </c>
      <c r="D37" s="1" t="s">
        <v>59</v>
      </c>
      <c r="E37" s="4">
        <v>31</v>
      </c>
      <c r="F37" s="4">
        <v>2</v>
      </c>
      <c r="G37" s="4">
        <v>9</v>
      </c>
      <c r="H37" s="4">
        <v>6</v>
      </c>
      <c r="I37" s="4">
        <v>10</v>
      </c>
      <c r="J37" s="4">
        <v>0</v>
      </c>
      <c r="K37" s="4">
        <v>0</v>
      </c>
      <c r="L37" s="4">
        <v>0</v>
      </c>
      <c r="M37" s="4">
        <v>5</v>
      </c>
      <c r="N37" s="19">
        <f t="shared" si="0"/>
        <v>63</v>
      </c>
    </row>
    <row r="38" spans="1:14" ht="21.75" customHeight="1" x14ac:dyDescent="0.25">
      <c r="A38" s="4">
        <v>35</v>
      </c>
      <c r="B38" s="1" t="s">
        <v>103</v>
      </c>
      <c r="C38" s="10">
        <v>64677886514</v>
      </c>
      <c r="D38" s="1" t="s">
        <v>104</v>
      </c>
      <c r="E38" s="4">
        <v>49</v>
      </c>
      <c r="F38" s="4">
        <v>10.5</v>
      </c>
      <c r="G38" s="4">
        <v>3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19">
        <f t="shared" si="0"/>
        <v>62.5</v>
      </c>
    </row>
    <row r="39" spans="1:14" ht="21.75" customHeight="1" x14ac:dyDescent="0.25">
      <c r="A39" s="4">
        <v>36</v>
      </c>
      <c r="B39" s="1" t="s">
        <v>78</v>
      </c>
      <c r="C39" s="10">
        <v>75392559455</v>
      </c>
      <c r="D39" s="1" t="s">
        <v>79</v>
      </c>
      <c r="E39" s="4">
        <v>36</v>
      </c>
      <c r="F39" s="4">
        <v>12</v>
      </c>
      <c r="G39" s="4">
        <v>3</v>
      </c>
      <c r="H39" s="4">
        <v>0</v>
      </c>
      <c r="I39" s="4">
        <v>0</v>
      </c>
      <c r="J39" s="4">
        <v>0</v>
      </c>
      <c r="K39" s="4">
        <v>10</v>
      </c>
      <c r="L39" s="4">
        <v>0</v>
      </c>
      <c r="M39" s="4">
        <v>0</v>
      </c>
      <c r="N39" s="19">
        <f t="shared" si="0"/>
        <v>61</v>
      </c>
    </row>
    <row r="40" spans="1:14" ht="21.75" customHeight="1" x14ac:dyDescent="0.25">
      <c r="A40" s="4">
        <v>37</v>
      </c>
      <c r="B40" s="1" t="s">
        <v>49</v>
      </c>
      <c r="C40" s="10">
        <v>87592711108</v>
      </c>
      <c r="D40" s="1" t="s">
        <v>24</v>
      </c>
      <c r="E40" s="4">
        <v>44</v>
      </c>
      <c r="F40" s="4">
        <v>13.5</v>
      </c>
      <c r="G40" s="4">
        <v>3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19">
        <f t="shared" si="0"/>
        <v>60.5</v>
      </c>
    </row>
    <row r="41" spans="1:14" ht="21.75" customHeight="1" x14ac:dyDescent="0.25">
      <c r="A41" s="4">
        <v>38</v>
      </c>
      <c r="B41" s="1" t="s">
        <v>195</v>
      </c>
      <c r="C41" s="10">
        <v>27212272768</v>
      </c>
      <c r="D41" s="1" t="s">
        <v>196</v>
      </c>
      <c r="E41" s="4">
        <v>17</v>
      </c>
      <c r="F41" s="4">
        <v>6</v>
      </c>
      <c r="G41" s="4">
        <v>12</v>
      </c>
      <c r="H41" s="4">
        <v>10</v>
      </c>
      <c r="I41" s="4">
        <v>15</v>
      </c>
      <c r="J41" s="4">
        <v>0</v>
      </c>
      <c r="K41" s="4">
        <v>0</v>
      </c>
      <c r="L41" s="4">
        <v>0</v>
      </c>
      <c r="M41" s="4">
        <v>0</v>
      </c>
      <c r="N41" s="19">
        <f t="shared" si="0"/>
        <v>60</v>
      </c>
    </row>
    <row r="42" spans="1:14" ht="21.75" customHeight="1" x14ac:dyDescent="0.25">
      <c r="A42" s="4">
        <v>39</v>
      </c>
      <c r="B42" s="1" t="s">
        <v>192</v>
      </c>
      <c r="C42" s="10">
        <v>11540902347</v>
      </c>
      <c r="D42" s="1" t="s">
        <v>193</v>
      </c>
      <c r="E42" s="4">
        <v>30</v>
      </c>
      <c r="F42" s="4">
        <v>13.5</v>
      </c>
      <c r="G42" s="4">
        <v>6</v>
      </c>
      <c r="H42" s="4">
        <v>0</v>
      </c>
      <c r="I42" s="4">
        <v>0</v>
      </c>
      <c r="J42" s="4">
        <v>0</v>
      </c>
      <c r="K42" s="4">
        <v>10</v>
      </c>
      <c r="L42" s="4">
        <v>0</v>
      </c>
      <c r="M42" s="4">
        <v>0</v>
      </c>
      <c r="N42" s="19">
        <f t="shared" si="0"/>
        <v>59.5</v>
      </c>
    </row>
    <row r="43" spans="1:14" ht="21.75" customHeight="1" x14ac:dyDescent="0.25">
      <c r="A43" s="4">
        <v>40</v>
      </c>
      <c r="B43" s="1" t="s">
        <v>182</v>
      </c>
      <c r="C43" s="10">
        <v>1192028742</v>
      </c>
      <c r="D43" s="1" t="s">
        <v>183</v>
      </c>
      <c r="E43" s="4">
        <v>46</v>
      </c>
      <c r="F43" s="4">
        <v>6</v>
      </c>
      <c r="G43" s="4">
        <v>6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19">
        <f t="shared" si="0"/>
        <v>58</v>
      </c>
    </row>
    <row r="44" spans="1:14" ht="21.75" customHeight="1" x14ac:dyDescent="0.25">
      <c r="A44" s="4">
        <v>41</v>
      </c>
      <c r="B44" s="1" t="s">
        <v>99</v>
      </c>
      <c r="C44" s="10">
        <v>72170468836</v>
      </c>
      <c r="D44" s="1" t="s">
        <v>100</v>
      </c>
      <c r="E44" s="4">
        <v>31</v>
      </c>
      <c r="F44" s="4">
        <v>14</v>
      </c>
      <c r="G44" s="4">
        <v>3</v>
      </c>
      <c r="H44" s="4">
        <v>0</v>
      </c>
      <c r="I44" s="4">
        <v>0</v>
      </c>
      <c r="J44" s="4">
        <v>0</v>
      </c>
      <c r="K44" s="4">
        <v>10</v>
      </c>
      <c r="L44" s="4">
        <v>0</v>
      </c>
      <c r="M44" s="4">
        <v>0</v>
      </c>
      <c r="N44" s="19">
        <f t="shared" si="0"/>
        <v>58</v>
      </c>
    </row>
    <row r="45" spans="1:14" ht="21.75" customHeight="1" x14ac:dyDescent="0.25">
      <c r="A45" s="4">
        <v>42</v>
      </c>
      <c r="B45" s="1" t="s">
        <v>41</v>
      </c>
      <c r="C45" s="10">
        <v>58822236918</v>
      </c>
      <c r="D45" s="1" t="s">
        <v>32</v>
      </c>
      <c r="E45" s="4">
        <v>34</v>
      </c>
      <c r="F45" s="4">
        <v>4</v>
      </c>
      <c r="G45" s="4">
        <v>6</v>
      </c>
      <c r="H45" s="4">
        <v>4</v>
      </c>
      <c r="I45" s="4">
        <v>5</v>
      </c>
      <c r="J45" s="4">
        <v>0</v>
      </c>
      <c r="K45" s="4">
        <v>0</v>
      </c>
      <c r="L45" s="4">
        <v>0</v>
      </c>
      <c r="M45" s="4">
        <v>5</v>
      </c>
      <c r="N45" s="19">
        <f t="shared" si="0"/>
        <v>58</v>
      </c>
    </row>
    <row r="46" spans="1:14" ht="21.75" customHeight="1" x14ac:dyDescent="0.25">
      <c r="A46" s="4">
        <v>43</v>
      </c>
      <c r="B46" s="1" t="s">
        <v>184</v>
      </c>
      <c r="C46" s="10">
        <v>54846968703</v>
      </c>
      <c r="D46" s="1" t="s">
        <v>185</v>
      </c>
      <c r="E46" s="4">
        <v>11</v>
      </c>
      <c r="F46" s="4">
        <v>3.5</v>
      </c>
      <c r="G46" s="4">
        <v>12</v>
      </c>
      <c r="H46" s="4">
        <v>10</v>
      </c>
      <c r="I46" s="4">
        <v>15</v>
      </c>
      <c r="J46" s="4">
        <v>0</v>
      </c>
      <c r="K46" s="4">
        <v>0</v>
      </c>
      <c r="L46" s="4">
        <v>0</v>
      </c>
      <c r="M46" s="4">
        <v>5</v>
      </c>
      <c r="N46" s="19">
        <f t="shared" si="0"/>
        <v>56.5</v>
      </c>
    </row>
    <row r="47" spans="1:14" ht="21.75" customHeight="1" x14ac:dyDescent="0.25">
      <c r="A47" s="4">
        <v>44</v>
      </c>
      <c r="B47" s="1" t="s">
        <v>107</v>
      </c>
      <c r="C47" s="10">
        <v>44118861607</v>
      </c>
      <c r="D47" s="1" t="s">
        <v>108</v>
      </c>
      <c r="E47" s="4">
        <v>14</v>
      </c>
      <c r="F47" s="4">
        <v>2</v>
      </c>
      <c r="G47" s="4">
        <v>6</v>
      </c>
      <c r="H47" s="4">
        <v>4</v>
      </c>
      <c r="I47" s="4">
        <v>15</v>
      </c>
      <c r="J47" s="4">
        <v>5</v>
      </c>
      <c r="K47" s="4">
        <v>10</v>
      </c>
      <c r="L47" s="4">
        <v>0</v>
      </c>
      <c r="M47" s="4">
        <v>0</v>
      </c>
      <c r="N47" s="19">
        <f t="shared" si="0"/>
        <v>56</v>
      </c>
    </row>
    <row r="48" spans="1:14" ht="21.75" customHeight="1" x14ac:dyDescent="0.25">
      <c r="A48" s="4">
        <v>45</v>
      </c>
      <c r="B48" s="21" t="s">
        <v>215</v>
      </c>
      <c r="C48" s="10">
        <v>4229937366</v>
      </c>
      <c r="D48" s="21" t="s">
        <v>91</v>
      </c>
      <c r="E48" s="4">
        <v>41</v>
      </c>
      <c r="F48" s="4">
        <v>11.5</v>
      </c>
      <c r="G48" s="4">
        <v>3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22">
        <v>55.5</v>
      </c>
    </row>
    <row r="49" spans="1:14" ht="21.75" customHeight="1" x14ac:dyDescent="0.25">
      <c r="A49" s="4">
        <v>46</v>
      </c>
      <c r="B49" s="1" t="s">
        <v>122</v>
      </c>
      <c r="C49" s="10">
        <v>30079155348</v>
      </c>
      <c r="D49" s="1" t="s">
        <v>121</v>
      </c>
      <c r="E49" s="4">
        <v>28</v>
      </c>
      <c r="F49" s="4">
        <v>11.5</v>
      </c>
      <c r="G49" s="4">
        <v>6</v>
      </c>
      <c r="H49" s="4">
        <v>0</v>
      </c>
      <c r="I49" s="4">
        <v>0</v>
      </c>
      <c r="J49" s="4">
        <v>0</v>
      </c>
      <c r="K49" s="4">
        <v>10</v>
      </c>
      <c r="L49" s="4">
        <v>0</v>
      </c>
      <c r="M49" s="4">
        <v>0</v>
      </c>
      <c r="N49" s="19">
        <f t="shared" ref="N49:N67" si="1">SUM(E49:M49)</f>
        <v>55.5</v>
      </c>
    </row>
    <row r="50" spans="1:14" ht="21.75" customHeight="1" x14ac:dyDescent="0.25">
      <c r="A50" s="4">
        <v>47</v>
      </c>
      <c r="B50" s="1" t="s">
        <v>222</v>
      </c>
      <c r="C50" s="10">
        <v>15830768159</v>
      </c>
      <c r="D50" s="1" t="s">
        <v>83</v>
      </c>
      <c r="E50" s="4">
        <v>22</v>
      </c>
      <c r="F50" s="4">
        <v>10.5</v>
      </c>
      <c r="G50" s="4">
        <v>9</v>
      </c>
      <c r="H50" s="4">
        <v>4</v>
      </c>
      <c r="I50" s="4">
        <v>5</v>
      </c>
      <c r="J50" s="4">
        <v>5</v>
      </c>
      <c r="K50" s="4">
        <v>0</v>
      </c>
      <c r="L50" s="4">
        <v>0</v>
      </c>
      <c r="M50" s="4">
        <v>0</v>
      </c>
      <c r="N50" s="19">
        <f t="shared" si="1"/>
        <v>55.5</v>
      </c>
    </row>
    <row r="51" spans="1:14" ht="21.75" customHeight="1" x14ac:dyDescent="0.25">
      <c r="A51" s="4">
        <v>48</v>
      </c>
      <c r="B51" s="1" t="s">
        <v>207</v>
      </c>
      <c r="C51" s="10">
        <v>36859034323</v>
      </c>
      <c r="D51" s="1" t="s">
        <v>208</v>
      </c>
      <c r="E51" s="4">
        <v>36</v>
      </c>
      <c r="F51" s="4">
        <v>16.5</v>
      </c>
      <c r="G51" s="4">
        <v>3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19">
        <f t="shared" si="1"/>
        <v>55.5</v>
      </c>
    </row>
    <row r="52" spans="1:14" ht="21.75" customHeight="1" x14ac:dyDescent="0.25">
      <c r="A52" s="4">
        <v>49</v>
      </c>
      <c r="B52" s="1" t="s">
        <v>81</v>
      </c>
      <c r="C52" s="10">
        <v>47000131210</v>
      </c>
      <c r="D52" s="1" t="s">
        <v>82</v>
      </c>
      <c r="E52" s="4">
        <v>34</v>
      </c>
      <c r="F52" s="4">
        <v>2</v>
      </c>
      <c r="G52" s="4">
        <v>6</v>
      </c>
      <c r="H52" s="4">
        <v>2</v>
      </c>
      <c r="I52" s="4">
        <v>5</v>
      </c>
      <c r="J52" s="4">
        <v>0</v>
      </c>
      <c r="K52" s="4">
        <v>0</v>
      </c>
      <c r="L52" s="4">
        <v>0</v>
      </c>
      <c r="M52" s="4">
        <v>5</v>
      </c>
      <c r="N52" s="19">
        <f t="shared" si="1"/>
        <v>54</v>
      </c>
    </row>
    <row r="53" spans="1:14" ht="21.75" customHeight="1" x14ac:dyDescent="0.25">
      <c r="A53" s="4">
        <v>50</v>
      </c>
      <c r="B53" s="1" t="s">
        <v>39</v>
      </c>
      <c r="C53" s="10">
        <v>59414995695</v>
      </c>
      <c r="D53" s="1" t="s">
        <v>34</v>
      </c>
      <c r="E53" s="4">
        <v>41</v>
      </c>
      <c r="F53" s="4">
        <v>6.5</v>
      </c>
      <c r="G53" s="4">
        <v>6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19">
        <f t="shared" si="1"/>
        <v>53.5</v>
      </c>
    </row>
    <row r="54" spans="1:14" ht="21.75" customHeight="1" x14ac:dyDescent="0.25">
      <c r="A54" s="4">
        <v>51</v>
      </c>
      <c r="B54" s="1" t="s">
        <v>186</v>
      </c>
      <c r="C54" s="10">
        <v>82987184225</v>
      </c>
      <c r="D54" s="1" t="s">
        <v>187</v>
      </c>
      <c r="E54" s="4">
        <v>42</v>
      </c>
      <c r="F54" s="4">
        <v>8</v>
      </c>
      <c r="G54" s="4">
        <v>3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19">
        <f t="shared" si="1"/>
        <v>53</v>
      </c>
    </row>
    <row r="55" spans="1:14" ht="21.75" customHeight="1" x14ac:dyDescent="0.25">
      <c r="A55" s="4">
        <v>52</v>
      </c>
      <c r="B55" s="1" t="s">
        <v>84</v>
      </c>
      <c r="C55" s="10">
        <v>8389254486</v>
      </c>
      <c r="D55" s="1" t="s">
        <v>85</v>
      </c>
      <c r="E55" s="4">
        <v>10</v>
      </c>
      <c r="F55" s="4">
        <v>6</v>
      </c>
      <c r="G55" s="4">
        <v>12</v>
      </c>
      <c r="H55" s="4">
        <v>10</v>
      </c>
      <c r="I55" s="4">
        <v>15</v>
      </c>
      <c r="J55" s="4">
        <v>0</v>
      </c>
      <c r="K55" s="4">
        <v>0</v>
      </c>
      <c r="L55" s="4">
        <v>0</v>
      </c>
      <c r="M55" s="4">
        <v>0</v>
      </c>
      <c r="N55" s="19">
        <f t="shared" si="1"/>
        <v>53</v>
      </c>
    </row>
    <row r="56" spans="1:14" ht="21.75" customHeight="1" x14ac:dyDescent="0.25">
      <c r="A56" s="4">
        <v>53</v>
      </c>
      <c r="B56" s="1" t="s">
        <v>164</v>
      </c>
      <c r="C56" s="10">
        <v>77186137397</v>
      </c>
      <c r="D56" s="1" t="s">
        <v>165</v>
      </c>
      <c r="E56" s="4">
        <v>32</v>
      </c>
      <c r="F56" s="4">
        <v>6.5</v>
      </c>
      <c r="G56" s="4">
        <v>9</v>
      </c>
      <c r="H56" s="4">
        <v>0</v>
      </c>
      <c r="I56" s="4">
        <v>0</v>
      </c>
      <c r="J56" s="4">
        <v>5</v>
      </c>
      <c r="K56" s="4">
        <v>0</v>
      </c>
      <c r="L56" s="4">
        <v>0</v>
      </c>
      <c r="M56" s="4">
        <v>0</v>
      </c>
      <c r="N56" s="19">
        <f t="shared" si="1"/>
        <v>52.5</v>
      </c>
    </row>
    <row r="57" spans="1:14" ht="21.75" customHeight="1" x14ac:dyDescent="0.25">
      <c r="A57" s="4">
        <v>54</v>
      </c>
      <c r="B57" s="1" t="s">
        <v>161</v>
      </c>
      <c r="C57" s="10">
        <v>8435918350</v>
      </c>
      <c r="D57" s="1" t="s">
        <v>33</v>
      </c>
      <c r="E57" s="4">
        <v>44</v>
      </c>
      <c r="F57" s="4">
        <v>5</v>
      </c>
      <c r="G57" s="4">
        <v>3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19">
        <f t="shared" si="1"/>
        <v>52</v>
      </c>
    </row>
    <row r="58" spans="1:14" ht="21.75" customHeight="1" x14ac:dyDescent="0.25">
      <c r="A58" s="4">
        <v>55</v>
      </c>
      <c r="B58" s="1" t="s">
        <v>101</v>
      </c>
      <c r="C58" s="10">
        <v>35334609168</v>
      </c>
      <c r="D58" s="1" t="s">
        <v>102</v>
      </c>
      <c r="E58" s="4">
        <v>36</v>
      </c>
      <c r="F58" s="4">
        <v>12</v>
      </c>
      <c r="G58" s="4">
        <v>3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19">
        <f t="shared" si="1"/>
        <v>51</v>
      </c>
    </row>
    <row r="59" spans="1:14" ht="21.75" customHeight="1" x14ac:dyDescent="0.25">
      <c r="A59" s="4">
        <v>56</v>
      </c>
      <c r="B59" s="1" t="s">
        <v>153</v>
      </c>
      <c r="C59" s="10">
        <v>58301887032</v>
      </c>
      <c r="D59" s="1" t="s">
        <v>154</v>
      </c>
      <c r="E59" s="4">
        <v>36</v>
      </c>
      <c r="F59" s="4">
        <v>12</v>
      </c>
      <c r="G59" s="4">
        <v>3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19">
        <f t="shared" si="1"/>
        <v>51</v>
      </c>
    </row>
    <row r="60" spans="1:14" ht="21.75" customHeight="1" x14ac:dyDescent="0.25">
      <c r="A60" s="4">
        <v>57</v>
      </c>
      <c r="B60" s="1" t="s">
        <v>162</v>
      </c>
      <c r="C60" s="10">
        <v>93502522203</v>
      </c>
      <c r="D60" s="1" t="s">
        <v>163</v>
      </c>
      <c r="E60" s="4">
        <v>39</v>
      </c>
      <c r="F60" s="4">
        <v>5.5</v>
      </c>
      <c r="G60" s="4">
        <v>3</v>
      </c>
      <c r="H60" s="4">
        <v>0</v>
      </c>
      <c r="I60" s="4">
        <v>0</v>
      </c>
      <c r="J60" s="4">
        <v>0</v>
      </c>
      <c r="K60" s="4">
        <v>0</v>
      </c>
      <c r="L60" s="4">
        <v>3</v>
      </c>
      <c r="M60" s="4">
        <v>0</v>
      </c>
      <c r="N60" s="19">
        <f t="shared" si="1"/>
        <v>50.5</v>
      </c>
    </row>
    <row r="61" spans="1:14" ht="21.75" customHeight="1" x14ac:dyDescent="0.25">
      <c r="A61" s="4">
        <v>58</v>
      </c>
      <c r="B61" s="1" t="s">
        <v>167</v>
      </c>
      <c r="C61" s="10">
        <v>65756486536</v>
      </c>
      <c r="D61" s="1" t="s">
        <v>168</v>
      </c>
      <c r="E61" s="4">
        <v>44</v>
      </c>
      <c r="F61" s="4">
        <v>1.5</v>
      </c>
      <c r="G61" s="4">
        <v>3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19">
        <f t="shared" si="1"/>
        <v>48.5</v>
      </c>
    </row>
    <row r="62" spans="1:14" ht="21.75" customHeight="1" x14ac:dyDescent="0.25">
      <c r="A62" s="4">
        <v>59</v>
      </c>
      <c r="B62" s="1" t="s">
        <v>173</v>
      </c>
      <c r="C62" s="10">
        <v>77256135459</v>
      </c>
      <c r="D62" s="1" t="s">
        <v>36</v>
      </c>
      <c r="E62" s="4">
        <v>35</v>
      </c>
      <c r="F62" s="4">
        <v>7</v>
      </c>
      <c r="G62" s="4">
        <v>6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19">
        <f t="shared" si="1"/>
        <v>48</v>
      </c>
    </row>
    <row r="63" spans="1:14" ht="21.75" customHeight="1" x14ac:dyDescent="0.25">
      <c r="A63" s="4">
        <v>60</v>
      </c>
      <c r="B63" s="1" t="s">
        <v>136</v>
      </c>
      <c r="C63" s="10">
        <v>71073831095</v>
      </c>
      <c r="D63" s="1" t="s">
        <v>137</v>
      </c>
      <c r="E63" s="4">
        <v>36</v>
      </c>
      <c r="F63" s="4">
        <v>6.5</v>
      </c>
      <c r="G63" s="4">
        <v>3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19">
        <f t="shared" si="1"/>
        <v>45.5</v>
      </c>
    </row>
    <row r="64" spans="1:14" ht="21.75" customHeight="1" x14ac:dyDescent="0.25">
      <c r="A64" s="4">
        <v>61</v>
      </c>
      <c r="B64" s="1" t="s">
        <v>157</v>
      </c>
      <c r="C64" s="10">
        <v>61983223444</v>
      </c>
      <c r="D64" s="1" t="s">
        <v>216</v>
      </c>
      <c r="E64" s="4">
        <v>34</v>
      </c>
      <c r="F64" s="4">
        <v>3.5</v>
      </c>
      <c r="G64" s="4">
        <v>3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5</v>
      </c>
      <c r="N64" s="19">
        <f t="shared" si="1"/>
        <v>45.5</v>
      </c>
    </row>
    <row r="65" spans="1:14" ht="21.75" customHeight="1" x14ac:dyDescent="0.25">
      <c r="A65" s="4">
        <v>62</v>
      </c>
      <c r="B65" s="1" t="s">
        <v>151</v>
      </c>
      <c r="C65" s="10">
        <v>72506843240</v>
      </c>
      <c r="D65" s="1" t="s">
        <v>152</v>
      </c>
      <c r="E65" s="4">
        <v>34</v>
      </c>
      <c r="F65" s="4">
        <v>0</v>
      </c>
      <c r="G65" s="4">
        <v>6</v>
      </c>
      <c r="H65" s="4">
        <v>2</v>
      </c>
      <c r="I65" s="4">
        <v>0</v>
      </c>
      <c r="J65" s="4">
        <v>0</v>
      </c>
      <c r="K65" s="4">
        <v>0</v>
      </c>
      <c r="L65" s="4">
        <v>3</v>
      </c>
      <c r="M65" s="4">
        <v>0</v>
      </c>
      <c r="N65" s="19">
        <f t="shared" si="1"/>
        <v>45</v>
      </c>
    </row>
    <row r="66" spans="1:14" ht="21.75" customHeight="1" x14ac:dyDescent="0.25">
      <c r="A66" s="4">
        <v>63</v>
      </c>
      <c r="B66" s="1" t="s">
        <v>178</v>
      </c>
      <c r="C66" s="10">
        <v>15767311174</v>
      </c>
      <c r="D66" s="1" t="s">
        <v>179</v>
      </c>
      <c r="E66" s="4">
        <v>28</v>
      </c>
      <c r="F66" s="4">
        <v>0.5</v>
      </c>
      <c r="G66" s="4">
        <v>9</v>
      </c>
      <c r="H66" s="4">
        <v>2</v>
      </c>
      <c r="I66" s="4">
        <v>0</v>
      </c>
      <c r="J66" s="4">
        <v>0</v>
      </c>
      <c r="K66" s="4">
        <v>0</v>
      </c>
      <c r="L66" s="4">
        <v>0</v>
      </c>
      <c r="M66" s="4">
        <v>5</v>
      </c>
      <c r="N66" s="19">
        <f t="shared" si="1"/>
        <v>44.5</v>
      </c>
    </row>
    <row r="67" spans="1:14" ht="21.75" customHeight="1" x14ac:dyDescent="0.25">
      <c r="A67" s="4">
        <v>64</v>
      </c>
      <c r="B67" s="1" t="s">
        <v>117</v>
      </c>
      <c r="C67" s="10">
        <v>76886707346</v>
      </c>
      <c r="D67" s="1" t="s">
        <v>118</v>
      </c>
      <c r="E67" s="4">
        <v>28</v>
      </c>
      <c r="F67" s="4">
        <v>0</v>
      </c>
      <c r="G67" s="4">
        <v>3</v>
      </c>
      <c r="H67" s="4">
        <v>0</v>
      </c>
      <c r="I67" s="4">
        <v>0</v>
      </c>
      <c r="J67" s="4">
        <v>0</v>
      </c>
      <c r="K67" s="4">
        <v>10</v>
      </c>
      <c r="L67" s="4">
        <v>3</v>
      </c>
      <c r="M67" s="4">
        <v>0</v>
      </c>
      <c r="N67" s="19">
        <f t="shared" si="1"/>
        <v>44</v>
      </c>
    </row>
    <row r="68" spans="1:14" ht="21.75" customHeight="1" x14ac:dyDescent="0.25">
      <c r="A68" s="4">
        <v>65</v>
      </c>
      <c r="B68" s="21" t="s">
        <v>209</v>
      </c>
      <c r="C68" s="10">
        <v>43997411413</v>
      </c>
      <c r="D68" s="21" t="s">
        <v>210</v>
      </c>
      <c r="E68" s="4">
        <v>37</v>
      </c>
      <c r="F68" s="4">
        <v>3.5</v>
      </c>
      <c r="G68" s="4">
        <v>3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22">
        <v>43.5</v>
      </c>
    </row>
    <row r="69" spans="1:14" ht="21.75" customHeight="1" x14ac:dyDescent="0.25">
      <c r="A69" s="4">
        <v>66</v>
      </c>
      <c r="B69" s="1" t="s">
        <v>206</v>
      </c>
      <c r="C69" s="10">
        <v>29564290167</v>
      </c>
      <c r="D69" s="1" t="s">
        <v>123</v>
      </c>
      <c r="E69" s="4">
        <v>8</v>
      </c>
      <c r="F69" s="4">
        <v>17.5</v>
      </c>
      <c r="G69" s="4">
        <v>9</v>
      </c>
      <c r="H69" s="4">
        <v>4</v>
      </c>
      <c r="I69" s="4">
        <v>5</v>
      </c>
      <c r="J69" s="4">
        <v>0</v>
      </c>
      <c r="K69" s="4">
        <v>0</v>
      </c>
      <c r="L69" s="4">
        <v>0</v>
      </c>
      <c r="M69" s="4">
        <v>0</v>
      </c>
      <c r="N69" s="19">
        <f t="shared" ref="N69:N105" si="2">SUM(E69:M69)</f>
        <v>43.5</v>
      </c>
    </row>
    <row r="70" spans="1:14" ht="21.75" customHeight="1" x14ac:dyDescent="0.25">
      <c r="A70" s="4">
        <v>67</v>
      </c>
      <c r="B70" s="3" t="s">
        <v>203</v>
      </c>
      <c r="C70" s="10">
        <v>54542611661</v>
      </c>
      <c r="D70" s="1" t="s">
        <v>90</v>
      </c>
      <c r="E70" s="4">
        <v>33</v>
      </c>
      <c r="F70" s="4">
        <v>1.5</v>
      </c>
      <c r="G70" s="4">
        <v>6</v>
      </c>
      <c r="H70" s="4">
        <v>0</v>
      </c>
      <c r="I70" s="4">
        <v>0</v>
      </c>
      <c r="J70" s="4">
        <v>0</v>
      </c>
      <c r="K70" s="4">
        <v>0</v>
      </c>
      <c r="L70" s="4">
        <v>3</v>
      </c>
      <c r="M70" s="4">
        <v>0</v>
      </c>
      <c r="N70" s="19">
        <f t="shared" si="2"/>
        <v>43.5</v>
      </c>
    </row>
    <row r="71" spans="1:14" ht="21.75" customHeight="1" x14ac:dyDescent="0.25">
      <c r="A71" s="4">
        <v>68</v>
      </c>
      <c r="B71" s="1" t="s">
        <v>105</v>
      </c>
      <c r="C71" s="10">
        <v>73566370020</v>
      </c>
      <c r="D71" s="1" t="s">
        <v>106</v>
      </c>
      <c r="E71" s="4">
        <v>25</v>
      </c>
      <c r="F71" s="4">
        <v>0.5</v>
      </c>
      <c r="G71" s="4">
        <v>6</v>
      </c>
      <c r="H71" s="4">
        <v>2</v>
      </c>
      <c r="I71" s="4">
        <v>5</v>
      </c>
      <c r="J71" s="4">
        <v>0</v>
      </c>
      <c r="K71" s="4">
        <v>0</v>
      </c>
      <c r="L71" s="4">
        <v>0</v>
      </c>
      <c r="M71" s="4">
        <v>5</v>
      </c>
      <c r="N71" s="19">
        <f t="shared" si="2"/>
        <v>43.5</v>
      </c>
    </row>
    <row r="72" spans="1:14" ht="21.75" customHeight="1" x14ac:dyDescent="0.25">
      <c r="A72" s="4">
        <v>69</v>
      </c>
      <c r="B72" s="1" t="s">
        <v>37</v>
      </c>
      <c r="C72" s="10">
        <v>47903289147</v>
      </c>
      <c r="D72" s="1" t="s">
        <v>36</v>
      </c>
      <c r="E72" s="4">
        <v>27</v>
      </c>
      <c r="F72" s="4">
        <v>11.5</v>
      </c>
      <c r="G72" s="4">
        <v>3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19">
        <f t="shared" si="2"/>
        <v>41.5</v>
      </c>
    </row>
    <row r="73" spans="1:14" ht="21.75" customHeight="1" x14ac:dyDescent="0.25">
      <c r="A73" s="4">
        <v>70</v>
      </c>
      <c r="B73" s="1" t="s">
        <v>147</v>
      </c>
      <c r="C73" s="10">
        <v>8203409482</v>
      </c>
      <c r="D73" s="1" t="s">
        <v>61</v>
      </c>
      <c r="E73" s="4">
        <v>5</v>
      </c>
      <c r="F73" s="4">
        <v>0.5</v>
      </c>
      <c r="G73" s="4">
        <v>12</v>
      </c>
      <c r="H73" s="4">
        <v>10</v>
      </c>
      <c r="I73" s="4">
        <v>10</v>
      </c>
      <c r="J73" s="4">
        <v>0</v>
      </c>
      <c r="K73" s="4">
        <v>0</v>
      </c>
      <c r="L73" s="4">
        <v>3</v>
      </c>
      <c r="M73" s="4">
        <v>0</v>
      </c>
      <c r="N73" s="19">
        <f t="shared" si="2"/>
        <v>40.5</v>
      </c>
    </row>
    <row r="74" spans="1:14" ht="21.75" customHeight="1" x14ac:dyDescent="0.25">
      <c r="A74" s="4">
        <v>71</v>
      </c>
      <c r="B74" s="1" t="s">
        <v>115</v>
      </c>
      <c r="C74" s="10">
        <v>4042048723</v>
      </c>
      <c r="D74" s="1" t="s">
        <v>116</v>
      </c>
      <c r="E74" s="4">
        <v>27</v>
      </c>
      <c r="F74" s="4">
        <v>2</v>
      </c>
      <c r="G74" s="4">
        <v>6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5</v>
      </c>
      <c r="N74" s="19">
        <f t="shared" si="2"/>
        <v>40</v>
      </c>
    </row>
    <row r="75" spans="1:14" ht="21.75" customHeight="1" x14ac:dyDescent="0.25">
      <c r="A75" s="4">
        <v>72</v>
      </c>
      <c r="B75" s="1" t="s">
        <v>44</v>
      </c>
      <c r="C75" s="10">
        <v>56444878418</v>
      </c>
      <c r="D75" s="1" t="s">
        <v>29</v>
      </c>
      <c r="E75" s="4">
        <v>24</v>
      </c>
      <c r="F75" s="4">
        <v>9.5</v>
      </c>
      <c r="G75" s="4">
        <v>6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f t="shared" si="2"/>
        <v>39.5</v>
      </c>
    </row>
    <row r="76" spans="1:14" ht="21.75" customHeight="1" x14ac:dyDescent="0.25">
      <c r="A76" s="4">
        <v>73</v>
      </c>
      <c r="B76" s="1" t="s">
        <v>190</v>
      </c>
      <c r="C76" s="10">
        <v>860920043</v>
      </c>
      <c r="D76" s="1" t="s">
        <v>191</v>
      </c>
      <c r="E76" s="4">
        <v>22</v>
      </c>
      <c r="F76" s="4">
        <v>10.5</v>
      </c>
      <c r="G76" s="4">
        <v>6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19">
        <f t="shared" si="2"/>
        <v>38.5</v>
      </c>
    </row>
    <row r="77" spans="1:14" ht="21.75" customHeight="1" x14ac:dyDescent="0.25">
      <c r="A77" s="4">
        <v>74</v>
      </c>
      <c r="B77" s="1" t="s">
        <v>171</v>
      </c>
      <c r="C77" s="10">
        <v>88335802495</v>
      </c>
      <c r="D77" s="1" t="s">
        <v>172</v>
      </c>
      <c r="E77" s="4">
        <v>29</v>
      </c>
      <c r="F77" s="4">
        <v>6</v>
      </c>
      <c r="G77" s="4">
        <v>3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9">
        <f t="shared" si="2"/>
        <v>38</v>
      </c>
    </row>
    <row r="78" spans="1:14" ht="21.75" customHeight="1" x14ac:dyDescent="0.25">
      <c r="A78" s="4">
        <v>75</v>
      </c>
      <c r="B78" s="1" t="s">
        <v>51</v>
      </c>
      <c r="C78" s="10">
        <v>96792252236</v>
      </c>
      <c r="D78" s="1" t="s">
        <v>22</v>
      </c>
      <c r="E78" s="4">
        <v>21</v>
      </c>
      <c r="F78" s="4">
        <v>5.5</v>
      </c>
      <c r="G78" s="4">
        <v>9</v>
      </c>
      <c r="H78" s="4">
        <v>2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19">
        <f t="shared" si="2"/>
        <v>37.5</v>
      </c>
    </row>
    <row r="79" spans="1:14" ht="21.75" customHeight="1" x14ac:dyDescent="0.25">
      <c r="A79" s="4">
        <v>76</v>
      </c>
      <c r="B79" s="1" t="s">
        <v>38</v>
      </c>
      <c r="C79" s="10">
        <v>3385531517</v>
      </c>
      <c r="D79" s="1" t="s">
        <v>35</v>
      </c>
      <c r="E79" s="4">
        <v>28</v>
      </c>
      <c r="F79" s="4">
        <v>6</v>
      </c>
      <c r="G79" s="4">
        <v>3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9">
        <f t="shared" si="2"/>
        <v>37</v>
      </c>
    </row>
    <row r="80" spans="1:14" ht="21.75" customHeight="1" x14ac:dyDescent="0.25">
      <c r="A80" s="4">
        <v>77</v>
      </c>
      <c r="B80" s="1" t="s">
        <v>95</v>
      </c>
      <c r="C80" s="10">
        <v>51337651301</v>
      </c>
      <c r="D80" s="1" t="s">
        <v>96</v>
      </c>
      <c r="E80" s="4">
        <v>8</v>
      </c>
      <c r="F80" s="4">
        <v>0.5</v>
      </c>
      <c r="G80" s="4">
        <v>6</v>
      </c>
      <c r="H80" s="4">
        <v>4</v>
      </c>
      <c r="I80" s="4">
        <v>5</v>
      </c>
      <c r="J80" s="4">
        <v>0</v>
      </c>
      <c r="K80" s="4">
        <v>10</v>
      </c>
      <c r="L80" s="4">
        <v>3</v>
      </c>
      <c r="M80" s="4">
        <v>0</v>
      </c>
      <c r="N80" s="19">
        <f t="shared" si="2"/>
        <v>36.5</v>
      </c>
    </row>
    <row r="81" spans="1:14" ht="21.75" customHeight="1" x14ac:dyDescent="0.25">
      <c r="A81" s="4">
        <v>78</v>
      </c>
      <c r="B81" s="1" t="s">
        <v>47</v>
      </c>
      <c r="C81" s="10">
        <v>95322556274</v>
      </c>
      <c r="D81" s="1" t="s">
        <v>26</v>
      </c>
      <c r="E81" s="4">
        <v>12</v>
      </c>
      <c r="F81" s="4">
        <v>3</v>
      </c>
      <c r="G81" s="4">
        <v>12</v>
      </c>
      <c r="H81" s="4">
        <v>6</v>
      </c>
      <c r="I81" s="4">
        <v>0</v>
      </c>
      <c r="J81" s="4">
        <v>0</v>
      </c>
      <c r="K81" s="4">
        <v>0</v>
      </c>
      <c r="L81" s="4">
        <v>3</v>
      </c>
      <c r="M81" s="4">
        <v>0</v>
      </c>
      <c r="N81" s="19">
        <f t="shared" si="2"/>
        <v>36</v>
      </c>
    </row>
    <row r="82" spans="1:14" ht="21.75" customHeight="1" x14ac:dyDescent="0.25">
      <c r="A82" s="4">
        <v>79</v>
      </c>
      <c r="B82" s="1" t="s">
        <v>217</v>
      </c>
      <c r="C82" s="10">
        <v>24534560137</v>
      </c>
      <c r="D82" s="1" t="s">
        <v>63</v>
      </c>
      <c r="E82" s="4">
        <v>11</v>
      </c>
      <c r="F82" s="4">
        <v>2</v>
      </c>
      <c r="G82" s="4">
        <v>15</v>
      </c>
      <c r="H82" s="4">
        <v>8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19">
        <f t="shared" si="2"/>
        <v>36</v>
      </c>
    </row>
    <row r="83" spans="1:14" ht="21.75" customHeight="1" x14ac:dyDescent="0.25">
      <c r="A83" s="4">
        <v>80</v>
      </c>
      <c r="B83" s="1" t="s">
        <v>223</v>
      </c>
      <c r="C83" s="10">
        <v>85235672325</v>
      </c>
      <c r="D83" s="1" t="s">
        <v>80</v>
      </c>
      <c r="E83" s="4">
        <v>11</v>
      </c>
      <c r="F83" s="4">
        <v>4</v>
      </c>
      <c r="G83" s="4">
        <v>9</v>
      </c>
      <c r="H83" s="4">
        <v>2</v>
      </c>
      <c r="I83" s="4">
        <v>5</v>
      </c>
      <c r="J83" s="4">
        <v>0</v>
      </c>
      <c r="K83" s="4">
        <v>0</v>
      </c>
      <c r="L83" s="4">
        <v>3</v>
      </c>
      <c r="M83" s="4">
        <v>0</v>
      </c>
      <c r="N83" s="19">
        <f t="shared" si="2"/>
        <v>34</v>
      </c>
    </row>
    <row r="84" spans="1:14" ht="21.75" customHeight="1" x14ac:dyDescent="0.25">
      <c r="A84" s="4">
        <v>81</v>
      </c>
      <c r="B84" s="1" t="s">
        <v>86</v>
      </c>
      <c r="C84" s="10">
        <v>50110282581</v>
      </c>
      <c r="D84" s="1" t="s">
        <v>87</v>
      </c>
      <c r="E84" s="4">
        <v>26</v>
      </c>
      <c r="F84" s="4">
        <v>0</v>
      </c>
      <c r="G84" s="4">
        <v>3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5</v>
      </c>
      <c r="N84" s="19">
        <f t="shared" si="2"/>
        <v>34</v>
      </c>
    </row>
    <row r="85" spans="1:14" ht="21.75" customHeight="1" x14ac:dyDescent="0.25">
      <c r="A85" s="4">
        <v>82</v>
      </c>
      <c r="B85" s="1" t="s">
        <v>125</v>
      </c>
      <c r="C85" s="10">
        <v>79864301671</v>
      </c>
      <c r="D85" s="1" t="s">
        <v>126</v>
      </c>
      <c r="E85" s="4">
        <v>7</v>
      </c>
      <c r="F85" s="4">
        <v>7</v>
      </c>
      <c r="G85" s="4">
        <v>9</v>
      </c>
      <c r="H85" s="4">
        <v>6</v>
      </c>
      <c r="I85" s="4">
        <v>5</v>
      </c>
      <c r="J85" s="4">
        <v>0</v>
      </c>
      <c r="K85" s="4">
        <v>0</v>
      </c>
      <c r="L85" s="4">
        <v>0</v>
      </c>
      <c r="M85" s="4">
        <v>0</v>
      </c>
      <c r="N85" s="19">
        <f t="shared" si="2"/>
        <v>34</v>
      </c>
    </row>
    <row r="86" spans="1:14" ht="21.75" customHeight="1" x14ac:dyDescent="0.25">
      <c r="A86" s="4">
        <v>83</v>
      </c>
      <c r="B86" s="1" t="s">
        <v>46</v>
      </c>
      <c r="C86" s="10">
        <v>42895709438</v>
      </c>
      <c r="D86" s="1" t="s">
        <v>27</v>
      </c>
      <c r="E86" s="4">
        <v>22</v>
      </c>
      <c r="F86" s="4">
        <v>7.5</v>
      </c>
      <c r="G86" s="4">
        <v>3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19">
        <f t="shared" si="2"/>
        <v>32.5</v>
      </c>
    </row>
    <row r="87" spans="1:14" ht="21.75" customHeight="1" x14ac:dyDescent="0.25">
      <c r="A87" s="4">
        <v>84</v>
      </c>
      <c r="B87" s="1" t="s">
        <v>174</v>
      </c>
      <c r="C87" s="10">
        <v>39677486135</v>
      </c>
      <c r="D87" s="1" t="s">
        <v>175</v>
      </c>
      <c r="E87" s="4">
        <v>29</v>
      </c>
      <c r="F87" s="4">
        <v>0</v>
      </c>
      <c r="G87" s="4">
        <v>3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9">
        <f t="shared" si="2"/>
        <v>32</v>
      </c>
    </row>
    <row r="88" spans="1:14" ht="21.75" customHeight="1" x14ac:dyDescent="0.25">
      <c r="A88" s="4">
        <v>85</v>
      </c>
      <c r="B88" s="1" t="s">
        <v>169</v>
      </c>
      <c r="C88" s="10">
        <v>96765571496</v>
      </c>
      <c r="D88" s="1" t="s">
        <v>170</v>
      </c>
      <c r="E88" s="4">
        <v>19</v>
      </c>
      <c r="F88" s="4">
        <v>9.5</v>
      </c>
      <c r="G88" s="4">
        <v>3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19">
        <f t="shared" si="2"/>
        <v>31.5</v>
      </c>
    </row>
    <row r="89" spans="1:14" ht="21.75" customHeight="1" x14ac:dyDescent="0.25">
      <c r="A89" s="4">
        <v>86</v>
      </c>
      <c r="B89" s="1" t="s">
        <v>62</v>
      </c>
      <c r="C89" s="10">
        <v>7062323072</v>
      </c>
      <c r="D89" s="1" t="s">
        <v>218</v>
      </c>
      <c r="E89" s="4">
        <v>15</v>
      </c>
      <c r="F89" s="4">
        <v>0</v>
      </c>
      <c r="G89" s="4">
        <v>9</v>
      </c>
      <c r="H89" s="4">
        <v>2</v>
      </c>
      <c r="I89" s="4">
        <v>0</v>
      </c>
      <c r="J89" s="4">
        <v>0</v>
      </c>
      <c r="K89" s="4">
        <v>0</v>
      </c>
      <c r="L89" s="4">
        <v>0</v>
      </c>
      <c r="M89" s="4">
        <v>5</v>
      </c>
      <c r="N89" s="19">
        <f t="shared" si="2"/>
        <v>31</v>
      </c>
    </row>
    <row r="90" spans="1:14" ht="21.75" customHeight="1" x14ac:dyDescent="0.25">
      <c r="A90" s="4">
        <v>87</v>
      </c>
      <c r="B90" s="1" t="s">
        <v>64</v>
      </c>
      <c r="C90" s="10">
        <v>14946916021</v>
      </c>
      <c r="D90" s="1" t="s">
        <v>63</v>
      </c>
      <c r="E90" s="4">
        <v>11</v>
      </c>
      <c r="F90" s="4">
        <v>2</v>
      </c>
      <c r="G90" s="4">
        <v>9</v>
      </c>
      <c r="H90" s="4">
        <v>4</v>
      </c>
      <c r="I90" s="4">
        <v>0</v>
      </c>
      <c r="J90" s="4">
        <v>0</v>
      </c>
      <c r="K90" s="4">
        <v>0</v>
      </c>
      <c r="L90" s="4">
        <v>0</v>
      </c>
      <c r="M90" s="4">
        <v>5</v>
      </c>
      <c r="N90" s="19">
        <f t="shared" si="2"/>
        <v>31</v>
      </c>
    </row>
    <row r="91" spans="1:14" ht="21.75" customHeight="1" x14ac:dyDescent="0.25">
      <c r="A91" s="4">
        <v>88</v>
      </c>
      <c r="B91" s="1" t="s">
        <v>111</v>
      </c>
      <c r="C91" s="10">
        <v>20175538449</v>
      </c>
      <c r="D91" s="1" t="s">
        <v>112</v>
      </c>
      <c r="E91" s="4">
        <v>27</v>
      </c>
      <c r="F91" s="4">
        <v>0</v>
      </c>
      <c r="G91" s="4">
        <v>3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9">
        <f t="shared" si="2"/>
        <v>30</v>
      </c>
    </row>
    <row r="92" spans="1:14" ht="21.75" customHeight="1" x14ac:dyDescent="0.25">
      <c r="A92" s="4">
        <v>89</v>
      </c>
      <c r="B92" s="1" t="s">
        <v>69</v>
      </c>
      <c r="C92" s="10">
        <v>37617930986</v>
      </c>
      <c r="D92" s="1" t="s">
        <v>70</v>
      </c>
      <c r="E92" s="4">
        <v>13</v>
      </c>
      <c r="F92" s="4">
        <v>14</v>
      </c>
      <c r="G92" s="4">
        <v>3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19">
        <f t="shared" si="2"/>
        <v>30</v>
      </c>
    </row>
    <row r="93" spans="1:14" ht="21.75" customHeight="1" x14ac:dyDescent="0.25">
      <c r="A93" s="4">
        <v>90</v>
      </c>
      <c r="B93" s="1" t="s">
        <v>40</v>
      </c>
      <c r="C93" s="10">
        <v>53483414099</v>
      </c>
      <c r="D93" s="1" t="s">
        <v>33</v>
      </c>
      <c r="E93" s="4">
        <v>16</v>
      </c>
      <c r="F93" s="4">
        <v>7.5</v>
      </c>
      <c r="G93" s="4">
        <v>6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9">
        <f t="shared" si="2"/>
        <v>29.5</v>
      </c>
    </row>
    <row r="94" spans="1:14" ht="21.75" customHeight="1" x14ac:dyDescent="0.25">
      <c r="A94" s="4">
        <v>91</v>
      </c>
      <c r="B94" s="1" t="s">
        <v>159</v>
      </c>
      <c r="C94" s="10">
        <v>45963994504</v>
      </c>
      <c r="D94" s="1" t="s">
        <v>160</v>
      </c>
      <c r="E94" s="4">
        <v>13</v>
      </c>
      <c r="F94" s="4">
        <v>13</v>
      </c>
      <c r="G94" s="4">
        <v>0</v>
      </c>
      <c r="H94" s="4">
        <v>3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19">
        <f t="shared" si="2"/>
        <v>29</v>
      </c>
    </row>
    <row r="95" spans="1:14" ht="21.75" customHeight="1" x14ac:dyDescent="0.25">
      <c r="A95" s="4">
        <v>92</v>
      </c>
      <c r="B95" s="1" t="s">
        <v>180</v>
      </c>
      <c r="C95" s="10">
        <v>52443555677</v>
      </c>
      <c r="D95" s="1" t="s">
        <v>181</v>
      </c>
      <c r="E95" s="4">
        <v>4</v>
      </c>
      <c r="F95" s="4">
        <v>9</v>
      </c>
      <c r="G95" s="4">
        <v>6</v>
      </c>
      <c r="H95" s="4">
        <v>4</v>
      </c>
      <c r="I95" s="4">
        <v>5</v>
      </c>
      <c r="J95" s="4">
        <v>0</v>
      </c>
      <c r="K95" s="4">
        <v>0</v>
      </c>
      <c r="L95" s="4">
        <v>0</v>
      </c>
      <c r="M95" s="4">
        <v>0</v>
      </c>
      <c r="N95" s="19">
        <f t="shared" si="2"/>
        <v>28</v>
      </c>
    </row>
    <row r="96" spans="1:14" ht="21.75" customHeight="1" x14ac:dyDescent="0.25">
      <c r="A96" s="4">
        <v>93</v>
      </c>
      <c r="B96" s="1" t="s">
        <v>138</v>
      </c>
      <c r="C96" s="10">
        <v>20616898829</v>
      </c>
      <c r="D96" s="1" t="s">
        <v>139</v>
      </c>
      <c r="E96" s="4">
        <v>15</v>
      </c>
      <c r="F96" s="4">
        <v>10</v>
      </c>
      <c r="G96" s="4">
        <v>3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19">
        <f t="shared" si="2"/>
        <v>28</v>
      </c>
    </row>
    <row r="97" spans="1:14" ht="21.75" customHeight="1" x14ac:dyDescent="0.25">
      <c r="A97" s="4">
        <v>94</v>
      </c>
      <c r="B97" s="1" t="s">
        <v>113</v>
      </c>
      <c r="C97" s="10">
        <v>17591510142</v>
      </c>
      <c r="D97" s="1" t="s">
        <v>114</v>
      </c>
      <c r="E97" s="4">
        <v>23</v>
      </c>
      <c r="F97" s="4">
        <v>0</v>
      </c>
      <c r="G97" s="4">
        <v>3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19">
        <f t="shared" si="2"/>
        <v>26</v>
      </c>
    </row>
    <row r="98" spans="1:14" ht="21.75" customHeight="1" x14ac:dyDescent="0.25">
      <c r="A98" s="4">
        <v>95</v>
      </c>
      <c r="B98" s="1" t="s">
        <v>149</v>
      </c>
      <c r="C98" s="10">
        <v>82936653115</v>
      </c>
      <c r="D98" s="1" t="s">
        <v>150</v>
      </c>
      <c r="E98" s="4">
        <v>17</v>
      </c>
      <c r="F98" s="4">
        <v>0.5</v>
      </c>
      <c r="G98" s="4">
        <v>6</v>
      </c>
      <c r="H98" s="4">
        <v>2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19">
        <f t="shared" si="2"/>
        <v>25.5</v>
      </c>
    </row>
    <row r="99" spans="1:14" ht="21.75" customHeight="1" x14ac:dyDescent="0.25">
      <c r="A99" s="4">
        <v>96</v>
      </c>
      <c r="B99" s="1" t="s">
        <v>97</v>
      </c>
      <c r="C99" s="10">
        <v>17630384853</v>
      </c>
      <c r="D99" s="1" t="s">
        <v>98</v>
      </c>
      <c r="E99" s="4">
        <v>6</v>
      </c>
      <c r="F99" s="4">
        <v>1</v>
      </c>
      <c r="G99" s="4">
        <v>6</v>
      </c>
      <c r="H99" s="4">
        <v>2</v>
      </c>
      <c r="I99" s="4">
        <v>5</v>
      </c>
      <c r="J99" s="4">
        <v>0</v>
      </c>
      <c r="K99" s="4">
        <v>0</v>
      </c>
      <c r="L99" s="4">
        <v>0</v>
      </c>
      <c r="M99" s="4">
        <v>5</v>
      </c>
      <c r="N99" s="19">
        <f t="shared" si="2"/>
        <v>25</v>
      </c>
    </row>
    <row r="100" spans="1:14" ht="21.75" customHeight="1" x14ac:dyDescent="0.25">
      <c r="A100" s="4">
        <v>97</v>
      </c>
      <c r="B100" s="1" t="s">
        <v>109</v>
      </c>
      <c r="C100" s="10">
        <v>62147291121</v>
      </c>
      <c r="D100" s="1" t="s">
        <v>110</v>
      </c>
      <c r="E100" s="4">
        <v>5</v>
      </c>
      <c r="F100" s="4">
        <v>0</v>
      </c>
      <c r="G100" s="4">
        <v>6</v>
      </c>
      <c r="H100" s="4">
        <v>4</v>
      </c>
      <c r="I100" s="4">
        <v>5</v>
      </c>
      <c r="J100" s="4">
        <v>0</v>
      </c>
      <c r="K100" s="4">
        <v>0</v>
      </c>
      <c r="L100" s="4">
        <v>0</v>
      </c>
      <c r="M100" s="4">
        <v>0</v>
      </c>
      <c r="N100" s="19">
        <f t="shared" si="2"/>
        <v>20</v>
      </c>
    </row>
    <row r="101" spans="1:14" ht="21.75" customHeight="1" x14ac:dyDescent="0.25">
      <c r="A101" s="4">
        <v>98</v>
      </c>
      <c r="B101" s="1" t="s">
        <v>176</v>
      </c>
      <c r="C101" s="10">
        <v>2768873666</v>
      </c>
      <c r="D101" s="1" t="s">
        <v>177</v>
      </c>
      <c r="E101" s="4">
        <v>8</v>
      </c>
      <c r="F101" s="4">
        <v>8.5</v>
      </c>
      <c r="G101" s="4">
        <v>3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9">
        <f t="shared" si="2"/>
        <v>19.5</v>
      </c>
    </row>
    <row r="102" spans="1:14" ht="21.75" customHeight="1" x14ac:dyDescent="0.25">
      <c r="A102" s="4">
        <v>99</v>
      </c>
      <c r="B102" s="1" t="s">
        <v>155</v>
      </c>
      <c r="C102" s="10">
        <v>44002557576</v>
      </c>
      <c r="D102" s="1" t="s">
        <v>156</v>
      </c>
      <c r="E102" s="4">
        <v>8</v>
      </c>
      <c r="F102" s="4">
        <v>5.5</v>
      </c>
      <c r="G102" s="4">
        <v>3</v>
      </c>
      <c r="H102" s="4">
        <v>0</v>
      </c>
      <c r="I102" s="4">
        <v>0</v>
      </c>
      <c r="J102" s="4">
        <v>0</v>
      </c>
      <c r="K102" s="4">
        <v>0</v>
      </c>
      <c r="L102" s="4">
        <v>3</v>
      </c>
      <c r="M102" s="4">
        <v>0</v>
      </c>
      <c r="N102" s="19">
        <f t="shared" si="2"/>
        <v>19.5</v>
      </c>
    </row>
    <row r="103" spans="1:14" ht="21.75" customHeight="1" x14ac:dyDescent="0.25">
      <c r="A103" s="4">
        <v>100</v>
      </c>
      <c r="B103" s="1" t="s">
        <v>130</v>
      </c>
      <c r="C103" s="10">
        <v>98366605647</v>
      </c>
      <c r="D103" s="1" t="s">
        <v>131</v>
      </c>
      <c r="E103" s="4">
        <v>14</v>
      </c>
      <c r="F103" s="4">
        <v>0.5</v>
      </c>
      <c r="G103" s="4">
        <v>3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9">
        <f t="shared" si="2"/>
        <v>17.5</v>
      </c>
    </row>
    <row r="104" spans="1:14" ht="21" customHeight="1" x14ac:dyDescent="0.25">
      <c r="A104" s="4">
        <v>101</v>
      </c>
      <c r="B104" s="1" t="s">
        <v>57</v>
      </c>
      <c r="C104" s="10">
        <v>55210416667</v>
      </c>
      <c r="D104" s="1" t="s">
        <v>58</v>
      </c>
      <c r="E104" s="4">
        <v>3</v>
      </c>
      <c r="F104" s="4">
        <v>9</v>
      </c>
      <c r="G104" s="4">
        <v>3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19">
        <f t="shared" si="2"/>
        <v>15</v>
      </c>
    </row>
    <row r="105" spans="1:14" ht="22.5" customHeight="1" x14ac:dyDescent="0.25">
      <c r="A105" s="4">
        <v>102</v>
      </c>
      <c r="B105" s="1" t="s">
        <v>55</v>
      </c>
      <c r="C105" s="10">
        <v>265475897</v>
      </c>
      <c r="D105" s="1" t="s">
        <v>56</v>
      </c>
      <c r="E105" s="4">
        <v>3</v>
      </c>
      <c r="F105" s="4">
        <v>4.5</v>
      </c>
      <c r="G105" s="4">
        <v>3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19">
        <f t="shared" si="2"/>
        <v>10.5</v>
      </c>
    </row>
  </sheetData>
  <sortState xmlns:xlrd2="http://schemas.microsoft.com/office/spreadsheetml/2017/richdata2" ref="A4:N105">
    <sortCondition descending="1" ref="N4:N105"/>
  </sortState>
  <mergeCells count="2">
    <mergeCell ref="A1:D1"/>
    <mergeCell ref="A2:D2"/>
  </mergeCells>
  <phoneticPr fontId="2" type="noConversion"/>
  <pageMargins left="0.35433070866141736" right="0.31496062992125984" top="0.5" bottom="0.44" header="0.31496062992125984" footer="0.43"/>
  <pageSetup paperSize="9" scale="97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Turković Ticijana</dc:creator>
  <cp:lastModifiedBy>djjelovac</cp:lastModifiedBy>
  <cp:lastPrinted>2022-08-23T05:46:28Z</cp:lastPrinted>
  <dcterms:created xsi:type="dcterms:W3CDTF">2022-06-13T07:14:33Z</dcterms:created>
  <dcterms:modified xsi:type="dcterms:W3CDTF">2022-08-23T06:16:32Z</dcterms:modified>
</cp:coreProperties>
</file>