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155" windowHeight="10545"/>
  </bookViews>
  <sheets>
    <sheet name="otvoreni podaci" sheetId="1" r:id="rId1"/>
  </sheets>
  <definedNames>
    <definedName name="_xlnm.Print_Area" localSheetId="0">'otvoreni podaci'!$A$1:$G$32</definedName>
    <definedName name="Z_0E58A4B6_A0A4_4CCF_984A_64D47AA3BFE0_.wvu.PrintArea" localSheetId="0" hidden="1">'otvoreni podaci'!$A$1:$G$32</definedName>
    <definedName name="Z_242A24D5_20EE_439B_92E1_889B6B14DF22_.wvu.Cols" localSheetId="0" hidden="1">'otvoreni podaci'!#REF!,'otvoreni podaci'!#REF!</definedName>
    <definedName name="Z_242A24D5_20EE_439B_92E1_889B6B14DF22_.wvu.PrintArea" localSheetId="0" hidden="1">'otvoreni podaci'!$A$1:$G$32</definedName>
    <definedName name="Z_3B7C6AC2_D50B_467F_AA22_08ACE491D1B8_.wvu.PrintArea" localSheetId="0" hidden="1">'otvoreni podaci'!$A$1:$G$32</definedName>
    <definedName name="Z_7FAF0F45_9545_47EC_8446_340C9BA5532C_.wvu.Cols" localSheetId="0" hidden="1">'otvoreni podaci'!#REF!</definedName>
    <definedName name="Z_7FAF0F45_9545_47EC_8446_340C9BA5532C_.wvu.PrintArea" localSheetId="0" hidden="1">'otvoreni podaci'!$A$1:$G$40</definedName>
    <definedName name="Z_9C9D72BE_9694_4269_A68C_8007FA3D5725_.wvu.PrintArea" localSheetId="0" hidden="1">'otvoreni podaci'!$A$1:$G$32</definedName>
    <definedName name="Z_D648B686_E06D_4508_8F50_A2A606A26D25_.wvu.Cols" localSheetId="0" hidden="1">'otvoreni podaci'!#REF!,'otvoreni podaci'!#REF!</definedName>
    <definedName name="Z_D648B686_E06D_4508_8F50_A2A606A26D25_.wvu.PrintArea" localSheetId="0" hidden="1">'otvoreni podaci'!$A$1:$G$32</definedName>
  </definedNames>
  <calcPr calcId="125725"/>
</workbook>
</file>

<file path=xl/calcChain.xml><?xml version="1.0" encoding="utf-8"?>
<calcChain xmlns="http://schemas.openxmlformats.org/spreadsheetml/2006/main">
  <c r="G6" i="1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5"/>
  <c r="G32" l="1"/>
  <c r="F32"/>
  <c r="E32"/>
  <c r="D32"/>
  <c r="C32"/>
</calcChain>
</file>

<file path=xl/sharedStrings.xml><?xml version="1.0" encoding="utf-8"?>
<sst xmlns="http://schemas.openxmlformats.org/spreadsheetml/2006/main" count="41" uniqueCount="38">
  <si>
    <t>GRAD PULA - POLA STANJE POTRAŽIVANJA NA DAN 30.06.2019.</t>
  </si>
  <si>
    <t>FIZIČKE OSOBE
30.06.2019.</t>
  </si>
  <si>
    <t>PRAVNE OSOBE
30.06.2019.</t>
  </si>
  <si>
    <t>UKUPNO
30.06.2019.</t>
  </si>
  <si>
    <t>5 (2+4)</t>
  </si>
  <si>
    <t>Red.br.</t>
  </si>
  <si>
    <t>Prihod</t>
  </si>
  <si>
    <t>Broj
dužnika</t>
  </si>
  <si>
    <t>Saldo</t>
  </si>
  <si>
    <t>Komunalna naknada - poslovni</t>
  </si>
  <si>
    <t>Komunalna naknada - stambeni</t>
  </si>
  <si>
    <t xml:space="preserve">Uporaba javnih površina </t>
  </si>
  <si>
    <t>Porez na korištenje javnih površina</t>
  </si>
  <si>
    <t>Zakup poslovnih prostora</t>
  </si>
  <si>
    <t>Otkup stanova - stanarsko pravo</t>
  </si>
  <si>
    <t>Otkup stanova - licitirani</t>
  </si>
  <si>
    <t>Komunalni doprinos</t>
  </si>
  <si>
    <t>Spomenička renta</t>
  </si>
  <si>
    <t>Naknada za priključke</t>
  </si>
  <si>
    <t>Prihod od prodaje zemljišta</t>
  </si>
  <si>
    <t>Porez na tvrtku ili naziv</t>
  </si>
  <si>
    <t>Porez na potrošnju</t>
  </si>
  <si>
    <t>Porez na kuće za odmor</t>
  </si>
  <si>
    <t>Naknada za koncesije na pomorskom dobru</t>
  </si>
  <si>
    <t>Najam stanova</t>
  </si>
  <si>
    <t>Naknada za zadržavanje bespravno izgrađenih zgrada u prostoru</t>
  </si>
  <si>
    <t>Potraživanja za kazne za parkirališta - PARKING</t>
  </si>
  <si>
    <t>Potraživanja za nepropisno parkirana vozila - PROMETNO REDARSTVO</t>
  </si>
  <si>
    <t>Ostala nespomenuta potraživanja-povrati uplata</t>
  </si>
  <si>
    <t>Potraživanja za pravo služnosti, izgradnju i održavanje</t>
  </si>
  <si>
    <t>Potraživanja za učešće u troškovima gradnje parkirališta</t>
  </si>
  <si>
    <t>Potraživanja za ostale prihode-parnični troškovi</t>
  </si>
  <si>
    <t>Potraživanja za odvoz nepropisno parkiranih vozila - PAUK</t>
  </si>
  <si>
    <t>Naknada za zbrinjavanje otpada Kaštijun</t>
  </si>
  <si>
    <t>Stvarni troškovi gradnje-ugovor o financiranju</t>
  </si>
  <si>
    <t>Ostala potraživanja za usluge</t>
  </si>
  <si>
    <t>UKUPNO GRAD PULA - POLA</t>
  </si>
  <si>
    <t>-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</si>
</sst>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u/>
      <sz val="1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i/>
      <sz val="10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/>
    <xf numFmtId="0" fontId="3" fillId="0" borderId="6" xfId="0" applyFont="1" applyFill="1" applyBorder="1" applyAlignment="1">
      <alignment horizontal="center" vertical="center" wrapText="1"/>
    </xf>
    <xf numFmtId="0" fontId="4" fillId="0" borderId="0" xfId="0" applyFont="1" applyFill="1"/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/>
    <xf numFmtId="3" fontId="2" fillId="0" borderId="14" xfId="0" applyNumberFormat="1" applyFont="1" applyFill="1" applyBorder="1" applyAlignment="1">
      <alignment horizontal="center"/>
    </xf>
    <xf numFmtId="4" fontId="2" fillId="0" borderId="16" xfId="0" applyNumberFormat="1" applyFont="1" applyFill="1" applyBorder="1" applyAlignment="1">
      <alignment horizontal="center"/>
    </xf>
    <xf numFmtId="3" fontId="2" fillId="0" borderId="17" xfId="0" applyNumberFormat="1" applyFont="1" applyFill="1" applyBorder="1" applyAlignment="1">
      <alignment horizontal="center"/>
    </xf>
    <xf numFmtId="4" fontId="3" fillId="0" borderId="18" xfId="0" applyNumberFormat="1" applyFont="1" applyFill="1" applyBorder="1" applyAlignment="1">
      <alignment horizontal="right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/>
    <xf numFmtId="3" fontId="2" fillId="0" borderId="19" xfId="0" applyNumberFormat="1" applyFont="1" applyFill="1" applyBorder="1" applyAlignment="1">
      <alignment horizontal="center"/>
    </xf>
    <xf numFmtId="4" fontId="2" fillId="0" borderId="21" xfId="0" applyNumberFormat="1" applyFont="1" applyFill="1" applyBorder="1" applyAlignment="1">
      <alignment horizontal="center"/>
    </xf>
    <xf numFmtId="3" fontId="2" fillId="0" borderId="22" xfId="0" applyNumberFormat="1" applyFont="1" applyFill="1" applyBorder="1" applyAlignment="1">
      <alignment horizontal="center"/>
    </xf>
    <xf numFmtId="0" fontId="2" fillId="0" borderId="20" xfId="0" applyFont="1" applyFill="1" applyBorder="1" applyAlignment="1">
      <alignment wrapText="1"/>
    </xf>
    <xf numFmtId="4" fontId="4" fillId="0" borderId="0" xfId="0" applyNumberFormat="1" applyFont="1" applyFill="1"/>
    <xf numFmtId="3" fontId="2" fillId="0" borderId="24" xfId="0" applyNumberFormat="1" applyFont="1" applyFill="1" applyBorder="1" applyAlignment="1">
      <alignment horizontal="center"/>
    </xf>
    <xf numFmtId="4" fontId="2" fillId="0" borderId="25" xfId="0" applyNumberFormat="1" applyFont="1" applyFill="1" applyBorder="1" applyAlignment="1">
      <alignment horizontal="center"/>
    </xf>
    <xf numFmtId="3" fontId="2" fillId="0" borderId="26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/>
    <xf numFmtId="4" fontId="6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4" fontId="0" fillId="0" borderId="0" xfId="0" applyNumberFormat="1" applyFill="1" applyBorder="1"/>
    <xf numFmtId="0" fontId="2" fillId="0" borderId="23" xfId="0" applyFont="1" applyFill="1" applyBorder="1"/>
    <xf numFmtId="0" fontId="2" fillId="0" borderId="24" xfId="0" applyFont="1" applyFill="1" applyBorder="1" applyAlignment="1">
      <alignment horizontal="center"/>
    </xf>
    <xf numFmtId="3" fontId="3" fillId="0" borderId="13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4" fontId="3" fillId="0" borderId="4" xfId="0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tabSelected="1" zoomScaleNormal="100" zoomScaleSheetLayoutView="100" workbookViewId="0">
      <pane ySplit="4" topLeftCell="A5" activePane="bottomLeft" state="frozen"/>
      <selection pane="bottomLeft" activeCell="H20" sqref="H20"/>
    </sheetView>
  </sheetViews>
  <sheetFormatPr defaultRowHeight="15"/>
  <cols>
    <col min="1" max="1" width="9.5703125" style="1" customWidth="1"/>
    <col min="2" max="2" width="67.7109375" style="1" customWidth="1"/>
    <col min="3" max="6" width="12.7109375" style="1" customWidth="1"/>
    <col min="7" max="7" width="13.28515625" style="1" customWidth="1"/>
    <col min="8" max="8" width="14.85546875" style="1" customWidth="1"/>
    <col min="9" max="16384" width="9.140625" style="1"/>
  </cols>
  <sheetData>
    <row r="1" spans="1:8" ht="36" customHeight="1" thickBot="1">
      <c r="A1" s="41" t="s">
        <v>0</v>
      </c>
      <c r="B1" s="41"/>
      <c r="C1" s="41"/>
      <c r="D1" s="41"/>
      <c r="E1" s="41"/>
      <c r="F1" s="41"/>
      <c r="G1" s="41"/>
    </row>
    <row r="2" spans="1:8" ht="42" customHeight="1" thickBot="1">
      <c r="A2" s="42"/>
      <c r="B2" s="43"/>
      <c r="C2" s="44" t="s">
        <v>1</v>
      </c>
      <c r="D2" s="45"/>
      <c r="E2" s="44" t="s">
        <v>2</v>
      </c>
      <c r="F2" s="45"/>
      <c r="G2" s="2" t="s">
        <v>3</v>
      </c>
      <c r="H2" s="3"/>
    </row>
    <row r="3" spans="1:8" ht="22.5" customHeight="1" thickBot="1">
      <c r="A3" s="4"/>
      <c r="B3" s="5"/>
      <c r="C3" s="6">
        <v>1</v>
      </c>
      <c r="D3" s="6">
        <v>2</v>
      </c>
      <c r="E3" s="6">
        <v>3</v>
      </c>
      <c r="F3" s="6">
        <v>4</v>
      </c>
      <c r="G3" s="7" t="s">
        <v>4</v>
      </c>
      <c r="H3" s="3"/>
    </row>
    <row r="4" spans="1:8" ht="42" customHeight="1" thickBot="1">
      <c r="A4" s="8" t="s">
        <v>5</v>
      </c>
      <c r="B4" s="9" t="s">
        <v>6</v>
      </c>
      <c r="C4" s="10" t="s">
        <v>7</v>
      </c>
      <c r="D4" s="11" t="s">
        <v>8</v>
      </c>
      <c r="E4" s="12" t="s">
        <v>7</v>
      </c>
      <c r="F4" s="11" t="s">
        <v>8</v>
      </c>
      <c r="G4" s="13" t="s">
        <v>8</v>
      </c>
      <c r="H4" s="3"/>
    </row>
    <row r="5" spans="1:8" ht="16.5" customHeight="1">
      <c r="A5" s="14">
        <v>1</v>
      </c>
      <c r="B5" s="15" t="s">
        <v>9</v>
      </c>
      <c r="C5" s="16">
        <v>723</v>
      </c>
      <c r="D5" s="17">
        <v>4034891.6599999997</v>
      </c>
      <c r="E5" s="18">
        <v>778</v>
      </c>
      <c r="F5" s="17">
        <v>35670288.850000001</v>
      </c>
      <c r="G5" s="19">
        <f>D5+F5</f>
        <v>39705180.509999998</v>
      </c>
      <c r="H5" s="3"/>
    </row>
    <row r="6" spans="1:8" ht="16.5" customHeight="1">
      <c r="A6" s="20">
        <v>2</v>
      </c>
      <c r="B6" s="21" t="s">
        <v>10</v>
      </c>
      <c r="C6" s="22">
        <v>6777</v>
      </c>
      <c r="D6" s="23">
        <v>4330079.6900000032</v>
      </c>
      <c r="E6" s="24">
        <v>140</v>
      </c>
      <c r="F6" s="23">
        <v>208502.05</v>
      </c>
      <c r="G6" s="19">
        <f t="shared" ref="G6:G31" si="0">D6+F6</f>
        <v>4538581.740000003</v>
      </c>
      <c r="H6" s="3"/>
    </row>
    <row r="7" spans="1:8" ht="16.5" customHeight="1">
      <c r="A7" s="20">
        <v>3</v>
      </c>
      <c r="B7" s="25" t="s">
        <v>11</v>
      </c>
      <c r="C7" s="22">
        <v>46</v>
      </c>
      <c r="D7" s="23">
        <v>523285.02999999991</v>
      </c>
      <c r="E7" s="24">
        <v>1</v>
      </c>
      <c r="F7" s="23">
        <v>12908.02</v>
      </c>
      <c r="G7" s="19">
        <f t="shared" si="0"/>
        <v>536193.04999999993</v>
      </c>
      <c r="H7" s="3"/>
    </row>
    <row r="8" spans="1:8" ht="16.5" customHeight="1">
      <c r="A8" s="20">
        <v>4</v>
      </c>
      <c r="B8" s="25" t="s">
        <v>12</v>
      </c>
      <c r="C8" s="22">
        <v>84</v>
      </c>
      <c r="D8" s="23">
        <v>497273.89</v>
      </c>
      <c r="E8" s="24">
        <v>37</v>
      </c>
      <c r="F8" s="23">
        <v>359564.3</v>
      </c>
      <c r="G8" s="19">
        <f t="shared" si="0"/>
        <v>856838.19</v>
      </c>
      <c r="H8" s="3"/>
    </row>
    <row r="9" spans="1:8" ht="16.5" customHeight="1">
      <c r="A9" s="20">
        <v>5</v>
      </c>
      <c r="B9" s="25" t="s">
        <v>13</v>
      </c>
      <c r="C9" s="22">
        <v>151</v>
      </c>
      <c r="D9" s="23">
        <v>9329755.425999999</v>
      </c>
      <c r="E9" s="24">
        <v>152</v>
      </c>
      <c r="F9" s="23">
        <v>3506521.2749999999</v>
      </c>
      <c r="G9" s="19">
        <f t="shared" si="0"/>
        <v>12836276.700999999</v>
      </c>
      <c r="H9" s="3"/>
    </row>
    <row r="10" spans="1:8" ht="16.5" customHeight="1">
      <c r="A10" s="20">
        <v>6</v>
      </c>
      <c r="B10" s="21" t="s">
        <v>14</v>
      </c>
      <c r="C10" s="22">
        <v>338</v>
      </c>
      <c r="D10" s="23">
        <v>1546369.7300000004</v>
      </c>
      <c r="E10" s="24">
        <v>0</v>
      </c>
      <c r="F10" s="23">
        <v>0</v>
      </c>
      <c r="G10" s="19">
        <f t="shared" si="0"/>
        <v>1546369.7300000004</v>
      </c>
      <c r="H10" s="3"/>
    </row>
    <row r="11" spans="1:8" ht="16.5" customHeight="1">
      <c r="A11" s="20">
        <v>7</v>
      </c>
      <c r="B11" s="21" t="s">
        <v>15</v>
      </c>
      <c r="C11" s="22">
        <v>36</v>
      </c>
      <c r="D11" s="23">
        <v>2587046.62</v>
      </c>
      <c r="E11" s="24">
        <v>0</v>
      </c>
      <c r="F11" s="23">
        <v>0</v>
      </c>
      <c r="G11" s="19">
        <f t="shared" si="0"/>
        <v>2587046.62</v>
      </c>
      <c r="H11" s="3"/>
    </row>
    <row r="12" spans="1:8" ht="16.5" customHeight="1">
      <c r="A12" s="20">
        <v>8</v>
      </c>
      <c r="B12" s="21" t="s">
        <v>16</v>
      </c>
      <c r="C12" s="22">
        <v>73</v>
      </c>
      <c r="D12" s="23">
        <v>3365886.4999999991</v>
      </c>
      <c r="E12" s="24">
        <v>10</v>
      </c>
      <c r="F12" s="23">
        <v>2233403.9899999998</v>
      </c>
      <c r="G12" s="19">
        <f t="shared" si="0"/>
        <v>5599290.4899999984</v>
      </c>
      <c r="H12" s="3"/>
    </row>
    <row r="13" spans="1:8" ht="16.5" customHeight="1">
      <c r="A13" s="20">
        <v>9</v>
      </c>
      <c r="B13" s="21" t="s">
        <v>17</v>
      </c>
      <c r="C13" s="22">
        <v>100</v>
      </c>
      <c r="D13" s="23">
        <v>230114.97</v>
      </c>
      <c r="E13" s="24">
        <v>108</v>
      </c>
      <c r="F13" s="23">
        <v>262918.27</v>
      </c>
      <c r="G13" s="19">
        <f t="shared" si="0"/>
        <v>493033.24</v>
      </c>
      <c r="H13" s="3"/>
    </row>
    <row r="14" spans="1:8" ht="16.5" customHeight="1">
      <c r="A14" s="20">
        <v>10</v>
      </c>
      <c r="B14" s="21" t="s">
        <v>18</v>
      </c>
      <c r="C14" s="22">
        <v>3</v>
      </c>
      <c r="D14" s="23">
        <v>24276.240000000002</v>
      </c>
      <c r="E14" s="24">
        <v>2</v>
      </c>
      <c r="F14" s="23">
        <v>637434.28</v>
      </c>
      <c r="G14" s="19">
        <f t="shared" si="0"/>
        <v>661710.52</v>
      </c>
      <c r="H14" s="3"/>
    </row>
    <row r="15" spans="1:8" ht="16.5" customHeight="1">
      <c r="A15" s="20">
        <v>11</v>
      </c>
      <c r="B15" s="21" t="s">
        <v>19</v>
      </c>
      <c r="C15" s="22">
        <v>4</v>
      </c>
      <c r="D15" s="23">
        <v>478460.74</v>
      </c>
      <c r="E15" s="24">
        <v>0</v>
      </c>
      <c r="F15" s="23">
        <v>0</v>
      </c>
      <c r="G15" s="19">
        <f t="shared" si="0"/>
        <v>478460.74</v>
      </c>
      <c r="H15" s="3"/>
    </row>
    <row r="16" spans="1:8" ht="16.5" customHeight="1">
      <c r="A16" s="20">
        <v>12</v>
      </c>
      <c r="B16" s="21" t="s">
        <v>20</v>
      </c>
      <c r="C16" s="22">
        <v>350</v>
      </c>
      <c r="D16" s="23">
        <v>724949.25</v>
      </c>
      <c r="E16" s="24">
        <v>247</v>
      </c>
      <c r="F16" s="23">
        <v>393714.15000000014</v>
      </c>
      <c r="G16" s="19">
        <f t="shared" si="0"/>
        <v>1118663.4000000001</v>
      </c>
      <c r="H16" s="3"/>
    </row>
    <row r="17" spans="1:8" ht="16.5" customHeight="1">
      <c r="A17" s="20">
        <v>13</v>
      </c>
      <c r="B17" s="21" t="s">
        <v>21</v>
      </c>
      <c r="C17" s="22">
        <v>102</v>
      </c>
      <c r="D17" s="23">
        <v>329667.98</v>
      </c>
      <c r="E17" s="24">
        <v>101</v>
      </c>
      <c r="F17" s="23">
        <v>150458.93000000002</v>
      </c>
      <c r="G17" s="19">
        <f t="shared" si="0"/>
        <v>480126.91000000003</v>
      </c>
      <c r="H17" s="3"/>
    </row>
    <row r="18" spans="1:8" ht="16.5" customHeight="1">
      <c r="A18" s="20">
        <v>14</v>
      </c>
      <c r="B18" s="21" t="s">
        <v>22</v>
      </c>
      <c r="C18" s="22">
        <v>131</v>
      </c>
      <c r="D18" s="23">
        <v>3479.71</v>
      </c>
      <c r="E18" s="24">
        <v>0</v>
      </c>
      <c r="F18" s="23">
        <v>0</v>
      </c>
      <c r="G18" s="19">
        <f t="shared" si="0"/>
        <v>3479.71</v>
      </c>
      <c r="H18" s="3"/>
    </row>
    <row r="19" spans="1:8" ht="16.5" customHeight="1">
      <c r="A19" s="20">
        <v>15</v>
      </c>
      <c r="B19" s="21" t="s">
        <v>23</v>
      </c>
      <c r="C19" s="22">
        <v>13</v>
      </c>
      <c r="D19" s="23">
        <v>72004.800000000003</v>
      </c>
      <c r="E19" s="24">
        <v>19</v>
      </c>
      <c r="F19" s="23">
        <v>710890.5</v>
      </c>
      <c r="G19" s="19">
        <f t="shared" si="0"/>
        <v>782895.3</v>
      </c>
      <c r="H19" s="3"/>
    </row>
    <row r="20" spans="1:8" ht="16.5" customHeight="1">
      <c r="A20" s="20">
        <v>16</v>
      </c>
      <c r="B20" s="21" t="s">
        <v>24</v>
      </c>
      <c r="C20" s="22">
        <v>215</v>
      </c>
      <c r="D20" s="23">
        <v>1831203.6999999995</v>
      </c>
      <c r="E20" s="24">
        <v>0</v>
      </c>
      <c r="F20" s="23">
        <v>0</v>
      </c>
      <c r="G20" s="19">
        <f t="shared" si="0"/>
        <v>1831203.6999999995</v>
      </c>
      <c r="H20" s="3"/>
    </row>
    <row r="21" spans="1:8" ht="16.5" customHeight="1">
      <c r="A21" s="20">
        <v>17</v>
      </c>
      <c r="B21" s="25" t="s">
        <v>25</v>
      </c>
      <c r="C21" s="22">
        <v>11</v>
      </c>
      <c r="D21" s="23">
        <v>21307.8</v>
      </c>
      <c r="E21" s="24">
        <v>0</v>
      </c>
      <c r="F21" s="23">
        <v>0</v>
      </c>
      <c r="G21" s="19">
        <f t="shared" si="0"/>
        <v>21307.8</v>
      </c>
      <c r="H21" s="3"/>
    </row>
    <row r="22" spans="1:8" ht="16.5" customHeight="1">
      <c r="A22" s="20">
        <v>18</v>
      </c>
      <c r="B22" s="25" t="s">
        <v>26</v>
      </c>
      <c r="C22" s="22">
        <v>19</v>
      </c>
      <c r="D22" s="23">
        <v>242037.31</v>
      </c>
      <c r="E22" s="24">
        <v>0</v>
      </c>
      <c r="F22" s="23">
        <v>0</v>
      </c>
      <c r="G22" s="19">
        <f t="shared" si="0"/>
        <v>242037.31</v>
      </c>
      <c r="H22" s="3"/>
    </row>
    <row r="23" spans="1:8" ht="16.5" customHeight="1">
      <c r="A23" s="20">
        <v>19</v>
      </c>
      <c r="B23" s="25" t="s">
        <v>27</v>
      </c>
      <c r="C23" s="22" t="s">
        <v>37</v>
      </c>
      <c r="D23" s="23">
        <v>4620721.25</v>
      </c>
      <c r="E23" s="24">
        <v>0</v>
      </c>
      <c r="F23" s="23">
        <v>0</v>
      </c>
      <c r="G23" s="19">
        <f t="shared" si="0"/>
        <v>4620721.25</v>
      </c>
      <c r="H23" s="3"/>
    </row>
    <row r="24" spans="1:8" ht="16.5" customHeight="1">
      <c r="A24" s="20">
        <v>20</v>
      </c>
      <c r="B24" s="21" t="s">
        <v>28</v>
      </c>
      <c r="C24" s="22">
        <v>6</v>
      </c>
      <c r="D24" s="23">
        <v>21759.96</v>
      </c>
      <c r="E24" s="24">
        <v>8</v>
      </c>
      <c r="F24" s="23">
        <v>8984.5</v>
      </c>
      <c r="G24" s="19">
        <f t="shared" si="0"/>
        <v>30744.46</v>
      </c>
      <c r="H24" s="3"/>
    </row>
    <row r="25" spans="1:8" ht="16.5" customHeight="1">
      <c r="A25" s="20">
        <v>21</v>
      </c>
      <c r="B25" s="21" t="s">
        <v>29</v>
      </c>
      <c r="C25" s="22">
        <v>0</v>
      </c>
      <c r="D25" s="23">
        <v>0</v>
      </c>
      <c r="E25" s="24">
        <v>2</v>
      </c>
      <c r="F25" s="23">
        <v>3095192.48</v>
      </c>
      <c r="G25" s="19">
        <f t="shared" si="0"/>
        <v>3095192.48</v>
      </c>
      <c r="H25" s="3"/>
    </row>
    <row r="26" spans="1:8" ht="16.5" customHeight="1">
      <c r="A26" s="20">
        <v>22</v>
      </c>
      <c r="B26" s="21" t="s">
        <v>30</v>
      </c>
      <c r="C26" s="22">
        <v>0</v>
      </c>
      <c r="D26" s="23">
        <v>0</v>
      </c>
      <c r="E26" s="24">
        <v>5</v>
      </c>
      <c r="F26" s="23">
        <v>5819813.5099999998</v>
      </c>
      <c r="G26" s="19">
        <f t="shared" si="0"/>
        <v>5819813.5099999998</v>
      </c>
      <c r="H26" s="3"/>
    </row>
    <row r="27" spans="1:8" ht="16.5" customHeight="1">
      <c r="A27" s="20">
        <v>23</v>
      </c>
      <c r="B27" s="21" t="s">
        <v>31</v>
      </c>
      <c r="C27" s="22">
        <v>67</v>
      </c>
      <c r="D27" s="23">
        <v>85045.119999999995</v>
      </c>
      <c r="E27" s="24">
        <v>4</v>
      </c>
      <c r="F27" s="23">
        <v>30834.68</v>
      </c>
      <c r="G27" s="19">
        <f t="shared" si="0"/>
        <v>115879.79999999999</v>
      </c>
      <c r="H27" s="3"/>
    </row>
    <row r="28" spans="1:8" ht="16.5" customHeight="1">
      <c r="A28" s="20">
        <v>24</v>
      </c>
      <c r="B28" s="21" t="s">
        <v>32</v>
      </c>
      <c r="C28" s="22">
        <v>2</v>
      </c>
      <c r="D28" s="23">
        <v>150.54</v>
      </c>
      <c r="E28" s="24">
        <v>0</v>
      </c>
      <c r="F28" s="23">
        <v>0</v>
      </c>
      <c r="G28" s="19">
        <f t="shared" si="0"/>
        <v>150.54</v>
      </c>
      <c r="H28" s="3"/>
    </row>
    <row r="29" spans="1:8" ht="16.5" customHeight="1">
      <c r="A29" s="20">
        <v>25</v>
      </c>
      <c r="B29" s="21" t="s">
        <v>33</v>
      </c>
      <c r="C29" s="22">
        <v>0</v>
      </c>
      <c r="D29" s="23">
        <v>0</v>
      </c>
      <c r="E29" s="24">
        <v>2</v>
      </c>
      <c r="F29" s="23">
        <v>1492123.56</v>
      </c>
      <c r="G29" s="19">
        <f t="shared" si="0"/>
        <v>1492123.56</v>
      </c>
      <c r="H29" s="26"/>
    </row>
    <row r="30" spans="1:8" ht="16.5" customHeight="1">
      <c r="A30" s="20">
        <v>26</v>
      </c>
      <c r="B30" s="21" t="s">
        <v>34</v>
      </c>
      <c r="C30" s="22">
        <v>0</v>
      </c>
      <c r="D30" s="23">
        <v>0</v>
      </c>
      <c r="E30" s="24">
        <v>6</v>
      </c>
      <c r="F30" s="23">
        <v>1868993.63</v>
      </c>
      <c r="G30" s="19">
        <f t="shared" si="0"/>
        <v>1868993.63</v>
      </c>
      <c r="H30" s="3"/>
    </row>
    <row r="31" spans="1:8" ht="16.5" customHeight="1" thickBot="1">
      <c r="A31" s="37">
        <v>27</v>
      </c>
      <c r="B31" s="36" t="s">
        <v>35</v>
      </c>
      <c r="C31" s="27">
        <v>2</v>
      </c>
      <c r="D31" s="28">
        <v>117051.36</v>
      </c>
      <c r="E31" s="29">
        <v>8</v>
      </c>
      <c r="F31" s="28">
        <v>495613.11</v>
      </c>
      <c r="G31" s="19">
        <f t="shared" si="0"/>
        <v>612664.47</v>
      </c>
      <c r="H31" s="3"/>
    </row>
    <row r="32" spans="1:8" ht="16.5" customHeight="1" thickBot="1">
      <c r="A32" s="46" t="s">
        <v>36</v>
      </c>
      <c r="B32" s="46"/>
      <c r="C32" s="38">
        <f>SUM(C5:C31)</f>
        <v>9253</v>
      </c>
      <c r="D32" s="39">
        <f>SUM(D5:D31)</f>
        <v>35016819.276000001</v>
      </c>
      <c r="E32" s="38">
        <f>SUM(E5:E31)</f>
        <v>1630</v>
      </c>
      <c r="F32" s="39">
        <f>SUM(F5:F31)</f>
        <v>56958160.085000001</v>
      </c>
      <c r="G32" s="40">
        <f>SUM(G5:G31)</f>
        <v>91974979.360999972</v>
      </c>
      <c r="H32" s="3"/>
    </row>
    <row r="33" spans="3:7" ht="27.75" customHeight="1">
      <c r="C33" s="30"/>
      <c r="D33" s="31"/>
      <c r="E33" s="30"/>
      <c r="F33" s="31"/>
      <c r="G33" s="32"/>
    </row>
    <row r="34" spans="3:7" ht="18.75">
      <c r="G34" s="33"/>
    </row>
    <row r="35" spans="3:7">
      <c r="G35" s="34"/>
    </row>
    <row r="36" spans="3:7">
      <c r="G36" s="35"/>
    </row>
    <row r="37" spans="3:7" ht="18.75">
      <c r="G37" s="33"/>
    </row>
    <row r="38" spans="3:7" ht="18.75">
      <c r="G38" s="33"/>
    </row>
  </sheetData>
  <mergeCells count="5">
    <mergeCell ref="A1:G1"/>
    <mergeCell ref="A2:B2"/>
    <mergeCell ref="C2:D2"/>
    <mergeCell ref="E2:F2"/>
    <mergeCell ref="A32:B32"/>
  </mergeCells>
  <printOptions horizontalCentered="1"/>
  <pageMargins left="0.51181102362204722" right="0.47244094488188981" top="0.27559055118110237" bottom="0.19685039370078741" header="0.19685039370078741" footer="0.19685039370078741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otvoreni podaci</vt:lpstr>
      <vt:lpstr>'otvoreni podaci'!Print_Area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Fabris</dc:creator>
  <cp:lastModifiedBy>bbatelic</cp:lastModifiedBy>
  <cp:lastPrinted>2019-07-16T07:38:54Z</cp:lastPrinted>
  <dcterms:created xsi:type="dcterms:W3CDTF">2019-07-11T12:57:36Z</dcterms:created>
  <dcterms:modified xsi:type="dcterms:W3CDTF">2019-07-17T07:24:46Z</dcterms:modified>
</cp:coreProperties>
</file>