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 activeTab="5"/>
  </bookViews>
  <sheets>
    <sheet name="2015" sheetId="1" r:id="rId1"/>
    <sheet name="2016" sheetId="4" r:id="rId2"/>
    <sheet name="2017" sheetId="5" r:id="rId3"/>
    <sheet name="2018" sheetId="6" r:id="rId4"/>
    <sheet name="2019" sheetId="8" r:id="rId5"/>
    <sheet name="2020" sheetId="9" r:id="rId6"/>
  </sheets>
  <calcPr calcId="125725"/>
</workbook>
</file>

<file path=xl/calcChain.xml><?xml version="1.0" encoding="utf-8"?>
<calcChain xmlns="http://schemas.openxmlformats.org/spreadsheetml/2006/main">
  <c r="G18" i="9"/>
  <c r="G10"/>
  <c r="G14" s="1"/>
  <c r="E10"/>
  <c r="G18" i="8"/>
  <c r="G10"/>
  <c r="G14" s="1"/>
  <c r="E10"/>
  <c r="G24" i="6"/>
  <c r="G16"/>
  <c r="G20" s="1"/>
  <c r="E16"/>
  <c r="G16" i="5"/>
  <c r="G24"/>
  <c r="G20"/>
  <c r="E16"/>
  <c r="G15" i="4"/>
  <c r="E15"/>
  <c r="G19"/>
  <c r="G23"/>
  <c r="E11" i="1"/>
  <c r="G15"/>
  <c r="G11"/>
  <c r="G19"/>
</calcChain>
</file>

<file path=xl/sharedStrings.xml><?xml version="1.0" encoding="utf-8"?>
<sst xmlns="http://schemas.openxmlformats.org/spreadsheetml/2006/main" count="297" uniqueCount="79">
  <si>
    <r>
      <t>Na temelju članka 68. stavaka 5. i 6. Zakona o proračunu (Narodne novine, broj 87/08, 136/12 i</t>
    </r>
    <r>
      <rPr>
        <b/>
        <i/>
        <sz val="11"/>
        <color indexed="10"/>
        <rFont val="Calibri"/>
        <family val="2"/>
        <charset val="238"/>
      </rPr>
      <t xml:space="preserve"> </t>
    </r>
    <r>
      <rPr>
        <b/>
        <i/>
        <sz val="11"/>
        <rFont val="Calibri"/>
        <family val="2"/>
        <charset val="238"/>
      </rPr>
      <t>15/15</t>
    </r>
    <r>
      <rPr>
        <b/>
        <i/>
        <sz val="11"/>
        <color indexed="8"/>
        <rFont val="Calibri"/>
        <family val="2"/>
        <charset val="238"/>
      </rPr>
      <t>), Grad Pula-Pola, Upravni odjel za financije i opću upravu objavljuje podatke za fizičke i pravne osobe kojima je odobrilo odgodu plaćanja, obročnu otplatu duga, odnosno prema kojima je svoje potraživanje prodalo, otpisalo ili djelomično otpisalo, sukladno Uredbi o kriterijima, mjerilima i postupku za odgodu plaćanja, obročnu otplatu duga te prodaju, otpis ili djelomičan otpis potraživanja (Narodne novine, broj 52/13 i 94/14).</t>
    </r>
  </si>
  <si>
    <t>od</t>
  </si>
  <si>
    <t>2015. godine</t>
  </si>
  <si>
    <t>Tablica 1. FIZIČKE OSOBE</t>
  </si>
  <si>
    <t>R. br.</t>
  </si>
  <si>
    <t xml:space="preserve">Ime i prezime </t>
  </si>
  <si>
    <t>Godina rođenja/OIB</t>
  </si>
  <si>
    <t>Mjesto prebivališta/
boravišta</t>
  </si>
  <si>
    <t>Ukupan iznos duga 
(u HRK)</t>
  </si>
  <si>
    <t>Vrsta odobrane mjere</t>
  </si>
  <si>
    <t>Iznos odgođenog/obročnog/
prodanog/otpisanog 
potraživanja (u HRK)</t>
  </si>
  <si>
    <t>1.</t>
  </si>
  <si>
    <t>Ornela Banov</t>
  </si>
  <si>
    <t>PULA</t>
  </si>
  <si>
    <t xml:space="preserve">otpis duga s osnove kamata </t>
  </si>
  <si>
    <t>Od toga:</t>
  </si>
  <si>
    <t xml:space="preserve"> - po osnovi odgode plaćanja / obročne otplate duga</t>
  </si>
  <si>
    <t xml:space="preserve"> - po osnovi prodaje potraživanja</t>
  </si>
  <si>
    <t xml:space="preserve"> - po osnovi otpisa potraživanja </t>
  </si>
  <si>
    <t>Tablica 2. PRAVNE OSOBE</t>
  </si>
  <si>
    <t>Naziv poreznog obveznika</t>
  </si>
  <si>
    <t>OIB</t>
  </si>
  <si>
    <t>Sjedište pravne osobe</t>
  </si>
  <si>
    <t>Napomena: Nije bilo promjena kod pravnih osoba</t>
  </si>
  <si>
    <t xml:space="preserve"> P.O. GRADONAČELNIKA
 Vesna Sajić, mag.oec.</t>
  </si>
  <si>
    <t>2.</t>
  </si>
  <si>
    <t>3.</t>
  </si>
  <si>
    <t>4.</t>
  </si>
  <si>
    <t>Barukčić Debora</t>
  </si>
  <si>
    <t>Dimitrievski Miroslav</t>
  </si>
  <si>
    <t>Desnica Gordan</t>
  </si>
  <si>
    <t>ZADAR</t>
  </si>
  <si>
    <t>01.01.-31.12.</t>
  </si>
  <si>
    <t>2016. godine</t>
  </si>
  <si>
    <t>Mijić Luiza</t>
  </si>
  <si>
    <t>Aviano, Italija</t>
  </si>
  <si>
    <t>Huskić Salihana</t>
  </si>
  <si>
    <t>Pula</t>
  </si>
  <si>
    <t>Petković Ljiljanka</t>
  </si>
  <si>
    <t>Aljić Tihana</t>
  </si>
  <si>
    <t>5.</t>
  </si>
  <si>
    <t>6.</t>
  </si>
  <si>
    <t>Brkljača Luka</t>
  </si>
  <si>
    <t>Memić Alma</t>
  </si>
  <si>
    <t>7.</t>
  </si>
  <si>
    <t>Imširović Hamdo</t>
  </si>
  <si>
    <t>8.</t>
  </si>
  <si>
    <t>Bizjak Arsen</t>
  </si>
  <si>
    <t>Due Carrare, Italija</t>
  </si>
  <si>
    <t>2017. godine</t>
  </si>
  <si>
    <t>BUŽIMKIĆ UZELAC SANIJELA</t>
  </si>
  <si>
    <t>ŽUPANIĆ EDA</t>
  </si>
  <si>
    <t>DINIĆ BILJANA</t>
  </si>
  <si>
    <t>ŠABIĆ DIVNA</t>
  </si>
  <si>
    <t>KOČIĆ SENAD</t>
  </si>
  <si>
    <t>STEPČIĆ GORAN</t>
  </si>
  <si>
    <t>Fažana</t>
  </si>
  <si>
    <t>KOMPARIĆ SONJA</t>
  </si>
  <si>
    <t>DOLINŠEK SNJEŽANA</t>
  </si>
  <si>
    <t>Nova Vas</t>
  </si>
  <si>
    <t>9.</t>
  </si>
  <si>
    <t>MRKŠIĆ ANKICA</t>
  </si>
  <si>
    <t>1.1.-31.12.</t>
  </si>
  <si>
    <t>2018. godine</t>
  </si>
  <si>
    <t>ŽBULJ ŠTEFICA</t>
  </si>
  <si>
    <t>BUTKOVIĆ ANDREJ</t>
  </si>
  <si>
    <t>DIJANA TRADE J.D.O.O.</t>
  </si>
  <si>
    <t>PLASTIĆ PETAR</t>
  </si>
  <si>
    <t>DEMAKU TAFIL</t>
  </si>
  <si>
    <t>2019. godine</t>
  </si>
  <si>
    <t>RUŠITI BEĆIR</t>
  </si>
  <si>
    <t>LASIĆ DANIJEL</t>
  </si>
  <si>
    <t>2020. godine</t>
  </si>
  <si>
    <t>MUNIŠI ĐULIJANA</t>
  </si>
  <si>
    <t>REKA AVNIJA</t>
  </si>
  <si>
    <t>09865107464</t>
  </si>
  <si>
    <t>85885866327</t>
  </si>
  <si>
    <t>URTI ISABELLA</t>
  </si>
  <si>
    <t>16629020439</t>
  </si>
</sst>
</file>

<file path=xl/styles.xml><?xml version="1.0" encoding="utf-8"?>
<styleSheet xmlns="http://schemas.openxmlformats.org/spreadsheetml/2006/main">
  <numFmts count="1">
    <numFmt numFmtId="164" formatCode="#,##0.00\ &quot;kn&quot;"/>
  </numFmts>
  <fonts count="1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indexed="8"/>
      <name val="Calibri"/>
      <family val="2"/>
      <charset val="238"/>
    </font>
    <font>
      <b/>
      <i/>
      <sz val="11"/>
      <color indexed="10"/>
      <name val="Calibri"/>
      <family val="2"/>
      <charset val="238"/>
    </font>
    <font>
      <b/>
      <i/>
      <sz val="11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99CCFF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16">
    <xf numFmtId="0" fontId="0" fillId="0" borderId="0" xfId="0"/>
    <xf numFmtId="0" fontId="0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" fontId="0" fillId="0" borderId="7" xfId="0" applyNumberFormat="1" applyBorder="1" applyAlignment="1">
      <alignment horizontal="center" vertical="center" wrapText="1"/>
    </xf>
    <xf numFmtId="0" fontId="0" fillId="0" borderId="7" xfId="0" applyNumberFormat="1" applyFon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4" fontId="7" fillId="2" borderId="4" xfId="0" applyNumberFormat="1" applyFont="1" applyFill="1" applyBorder="1" applyAlignment="1">
      <alignment vertical="center"/>
    </xf>
    <xf numFmtId="4" fontId="1" fillId="2" borderId="10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/>
    <xf numFmtId="0" fontId="8" fillId="3" borderId="8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4" fontId="8" fillId="3" borderId="4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4" fontId="8" fillId="3" borderId="10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2" xfId="1" applyFont="1" applyFill="1" applyBorder="1" applyAlignment="1">
      <alignment horizontal="left" vertical="center" wrapText="1"/>
    </xf>
    <xf numFmtId="49" fontId="9" fillId="0" borderId="12" xfId="0" applyNumberFormat="1" applyFont="1" applyFill="1" applyBorder="1" applyAlignment="1" applyProtection="1">
      <alignment horizontal="center" vertical="center"/>
    </xf>
    <xf numFmtId="4" fontId="9" fillId="0" borderId="12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9" fillId="0" borderId="13" xfId="0" applyNumberFormat="1" applyFont="1" applyBorder="1" applyAlignment="1">
      <alignment horizontal="right" vertical="center"/>
    </xf>
    <xf numFmtId="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4" fontId="8" fillId="3" borderId="5" xfId="0" applyNumberFormat="1" applyFont="1" applyFill="1" applyBorder="1" applyAlignment="1">
      <alignment vertical="center"/>
    </xf>
    <xf numFmtId="4" fontId="8" fillId="3" borderId="5" xfId="0" applyNumberFormat="1" applyFont="1" applyFill="1" applyBorder="1" applyAlignment="1">
      <alignment horizontal="center" vertical="center"/>
    </xf>
    <xf numFmtId="4" fontId="8" fillId="3" borderId="10" xfId="0" applyNumberFormat="1" applyFont="1" applyFill="1" applyBorder="1" applyAlignment="1">
      <alignment horizontal="center" vertical="center"/>
    </xf>
    <xf numFmtId="4" fontId="0" fillId="0" borderId="0" xfId="0" applyNumberFormat="1" applyFont="1" applyBorder="1" applyAlignment="1">
      <alignment vertical="center"/>
    </xf>
    <xf numFmtId="0" fontId="0" fillId="0" borderId="0" xfId="0" applyFont="1" applyAlignment="1"/>
    <xf numFmtId="0" fontId="1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4" fontId="11" fillId="0" borderId="0" xfId="0" applyNumberFormat="1" applyFont="1" applyAlignment="1">
      <alignment horizontal="center" wrapText="1"/>
    </xf>
    <xf numFmtId="0" fontId="1" fillId="0" borderId="0" xfId="0" applyFont="1"/>
    <xf numFmtId="164" fontId="1" fillId="0" borderId="0" xfId="0" applyNumberFormat="1" applyFont="1" applyAlignment="1">
      <alignment horizontal="center"/>
    </xf>
    <xf numFmtId="0" fontId="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3" fillId="0" borderId="0" xfId="0" applyFont="1"/>
    <xf numFmtId="0" fontId="13" fillId="0" borderId="0" xfId="0" applyFont="1" applyAlignment="1">
      <alignment wrapText="1"/>
    </xf>
    <xf numFmtId="4" fontId="0" fillId="0" borderId="15" xfId="0" applyNumberForma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4" fontId="7" fillId="2" borderId="3" xfId="0" applyNumberFormat="1" applyFont="1" applyFill="1" applyBorder="1" applyAlignment="1">
      <alignment vertical="center"/>
    </xf>
    <xf numFmtId="4" fontId="1" fillId="2" borderId="5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0" fillId="0" borderId="20" xfId="0" applyNumberFormat="1" applyFont="1" applyBorder="1" applyAlignment="1">
      <alignment horizontal="center" vertical="center"/>
    </xf>
    <xf numFmtId="4" fontId="0" fillId="0" borderId="19" xfId="0" applyNumberFormat="1" applyFon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 wrapText="1"/>
    </xf>
    <xf numFmtId="0" fontId="0" fillId="0" borderId="22" xfId="0" applyNumberFormat="1" applyFont="1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4" fontId="0" fillId="0" borderId="21" xfId="0" applyNumberFormat="1" applyFont="1" applyBorder="1" applyAlignment="1">
      <alignment horizontal="center" vertical="center"/>
    </xf>
    <xf numFmtId="4" fontId="0" fillId="0" borderId="7" xfId="0" applyNumberFormat="1" applyBorder="1" applyAlignment="1">
      <alignment horizontal="left" vertical="center" wrapText="1"/>
    </xf>
    <xf numFmtId="4" fontId="0" fillId="0" borderId="12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center" vertical="center"/>
    </xf>
    <xf numFmtId="4" fontId="0" fillId="0" borderId="23" xfId="0" applyNumberFormat="1" applyFont="1" applyBorder="1" applyAlignment="1">
      <alignment horizontal="center" vertical="center"/>
    </xf>
    <xf numFmtId="4" fontId="0" fillId="0" borderId="24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49" fontId="0" fillId="0" borderId="7" xfId="0" applyNumberFormat="1" applyFon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left"/>
    </xf>
  </cellXfs>
  <cellStyles count="2">
    <cellStyle name="Normal" xfId="0" builtinId="0"/>
    <cellStyle name="Normal_ZAHTJEVI FRZ KREDIT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view="pageBreakPreview" zoomScale="90" zoomScaleNormal="90" zoomScaleSheetLayoutView="90" workbookViewId="0">
      <selection activeCell="E4" sqref="E4"/>
    </sheetView>
  </sheetViews>
  <sheetFormatPr defaultColWidth="8.85546875" defaultRowHeight="12.75"/>
  <cols>
    <col min="1" max="1" width="6" style="60" customWidth="1"/>
    <col min="2" max="2" width="32.7109375" style="61" customWidth="1"/>
    <col min="3" max="3" width="20.140625" style="60" customWidth="1"/>
    <col min="4" max="4" width="25.28515625" style="60" customWidth="1"/>
    <col min="5" max="5" width="19.7109375" style="60" customWidth="1"/>
    <col min="6" max="6" width="50.85546875" style="60" customWidth="1"/>
    <col min="7" max="7" width="25.85546875" style="60" customWidth="1"/>
    <col min="8" max="8" width="25" style="60" customWidth="1"/>
    <col min="9" max="10" width="8.85546875" style="60"/>
    <col min="11" max="11" width="13.85546875" style="60" bestFit="1" customWidth="1"/>
    <col min="12" max="16384" width="8.85546875" style="60"/>
  </cols>
  <sheetData>
    <row r="1" spans="1:9" s="1" customFormat="1" ht="15">
      <c r="A1" s="106" t="s">
        <v>0</v>
      </c>
      <c r="B1" s="106"/>
      <c r="C1" s="106"/>
      <c r="D1" s="106"/>
      <c r="E1" s="106"/>
      <c r="F1" s="106"/>
      <c r="G1" s="106"/>
    </row>
    <row r="2" spans="1:9" s="1" customFormat="1" ht="15">
      <c r="A2" s="106"/>
      <c r="B2" s="106"/>
      <c r="C2" s="106"/>
      <c r="D2" s="106"/>
      <c r="E2" s="106"/>
      <c r="F2" s="106"/>
      <c r="G2" s="106"/>
    </row>
    <row r="3" spans="1:9" s="1" customFormat="1" ht="15">
      <c r="A3" s="106"/>
      <c r="B3" s="106"/>
      <c r="C3" s="106"/>
      <c r="D3" s="106"/>
      <c r="E3" s="106"/>
      <c r="F3" s="106"/>
      <c r="G3" s="106"/>
    </row>
    <row r="4" spans="1:9" s="1" customFormat="1" ht="43.5" customHeight="1" thickBot="1">
      <c r="A4" s="107" t="s">
        <v>1</v>
      </c>
      <c r="B4" s="107"/>
      <c r="C4" s="107"/>
      <c r="D4" s="2" t="s">
        <v>32</v>
      </c>
      <c r="E4" s="3" t="s">
        <v>2</v>
      </c>
      <c r="F4" s="4"/>
      <c r="G4" s="5"/>
    </row>
    <row r="5" spans="1:9" s="1" customFormat="1" ht="19.5" thickBot="1">
      <c r="A5" s="108" t="s">
        <v>3</v>
      </c>
      <c r="B5" s="108"/>
      <c r="C5" s="108"/>
      <c r="D5" s="5"/>
      <c r="E5" s="5"/>
      <c r="F5" s="5"/>
      <c r="G5" s="5"/>
    </row>
    <row r="6" spans="1:9" s="14" customFormat="1" ht="60.75" thickBot="1">
      <c r="A6" s="6" t="s">
        <v>4</v>
      </c>
      <c r="B6" s="7" t="s">
        <v>5</v>
      </c>
      <c r="C6" s="8" t="s">
        <v>6</v>
      </c>
      <c r="D6" s="9" t="s">
        <v>7</v>
      </c>
      <c r="E6" s="10" t="s">
        <v>8</v>
      </c>
      <c r="F6" s="11" t="s">
        <v>9</v>
      </c>
      <c r="G6" s="12" t="s">
        <v>10</v>
      </c>
      <c r="H6" s="13"/>
    </row>
    <row r="7" spans="1:9" s="1" customFormat="1" ht="15">
      <c r="A7" s="66" t="s">
        <v>11</v>
      </c>
      <c r="B7" s="15" t="s">
        <v>12</v>
      </c>
      <c r="C7" s="16">
        <v>58875197497</v>
      </c>
      <c r="D7" s="17" t="s">
        <v>13</v>
      </c>
      <c r="E7" s="18">
        <v>3837.84</v>
      </c>
      <c r="F7" s="18" t="s">
        <v>14</v>
      </c>
      <c r="G7" s="18">
        <v>3837.84</v>
      </c>
      <c r="H7" s="19"/>
    </row>
    <row r="8" spans="1:9" s="1" customFormat="1" ht="15">
      <c r="A8" s="67" t="s">
        <v>25</v>
      </c>
      <c r="B8" s="15" t="s">
        <v>28</v>
      </c>
      <c r="C8" s="16">
        <v>47219044911</v>
      </c>
      <c r="D8" s="17" t="s">
        <v>13</v>
      </c>
      <c r="E8" s="18">
        <v>70902.44</v>
      </c>
      <c r="F8" s="18" t="s">
        <v>14</v>
      </c>
      <c r="G8" s="18">
        <v>70902.44</v>
      </c>
      <c r="H8" s="19"/>
    </row>
    <row r="9" spans="1:9" s="1" customFormat="1" ht="15">
      <c r="A9" s="67" t="s">
        <v>26</v>
      </c>
      <c r="B9" s="15" t="s">
        <v>29</v>
      </c>
      <c r="C9" s="16">
        <v>12000634467</v>
      </c>
      <c r="D9" s="17" t="s">
        <v>13</v>
      </c>
      <c r="E9" s="18">
        <v>93797.2</v>
      </c>
      <c r="F9" s="18" t="s">
        <v>14</v>
      </c>
      <c r="G9" s="18">
        <v>93797.2</v>
      </c>
      <c r="H9" s="19"/>
    </row>
    <row r="10" spans="1:9" s="1" customFormat="1" ht="15.75" thickBot="1">
      <c r="A10" s="68" t="s">
        <v>27</v>
      </c>
      <c r="B10" s="62" t="s">
        <v>30</v>
      </c>
      <c r="C10" s="63">
        <v>12497647428</v>
      </c>
      <c r="D10" s="64" t="s">
        <v>31</v>
      </c>
      <c r="E10" s="65">
        <v>30342.74</v>
      </c>
      <c r="F10" s="18" t="s">
        <v>14</v>
      </c>
      <c r="G10" s="65">
        <v>30342.74</v>
      </c>
      <c r="H10" s="19"/>
    </row>
    <row r="11" spans="1:9" s="1" customFormat="1" ht="15.75" thickBot="1">
      <c r="A11" s="109"/>
      <c r="B11" s="110"/>
      <c r="C11" s="20"/>
      <c r="D11" s="21"/>
      <c r="E11" s="72">
        <f>SUM(E7:E10)</f>
        <v>198880.21999999997</v>
      </c>
      <c r="F11" s="71"/>
      <c r="G11" s="22">
        <f>SUM(G7:G10)</f>
        <v>198880.21999999997</v>
      </c>
      <c r="H11" s="19"/>
      <c r="I11" s="23"/>
    </row>
    <row r="12" spans="1:9" s="1" customFormat="1" ht="15">
      <c r="C12" s="24"/>
      <c r="D12" s="25"/>
      <c r="F12" s="26" t="s">
        <v>15</v>
      </c>
      <c r="G12" s="14"/>
    </row>
    <row r="13" spans="1:9" s="1" customFormat="1" ht="15">
      <c r="B13" s="111"/>
      <c r="C13" s="111"/>
      <c r="F13" s="25" t="s">
        <v>16</v>
      </c>
      <c r="G13" s="27">
        <v>0</v>
      </c>
    </row>
    <row r="14" spans="1:9" s="1" customFormat="1" ht="15">
      <c r="B14" s="26"/>
      <c r="C14" s="26"/>
      <c r="F14" s="26" t="s">
        <v>17</v>
      </c>
      <c r="G14" s="27">
        <v>0</v>
      </c>
    </row>
    <row r="15" spans="1:9" s="1" customFormat="1" ht="15">
      <c r="B15" s="26"/>
      <c r="C15" s="26"/>
      <c r="F15" s="26" t="s">
        <v>18</v>
      </c>
      <c r="G15" s="28">
        <f>G11</f>
        <v>198880.21999999997</v>
      </c>
    </row>
    <row r="16" spans="1:9" s="32" customFormat="1" ht="19.5" thickBot="1">
      <c r="A16" s="108" t="s">
        <v>19</v>
      </c>
      <c r="B16" s="108"/>
      <c r="C16" s="108"/>
      <c r="D16" s="29"/>
      <c r="E16" s="29"/>
      <c r="F16" s="29"/>
      <c r="G16" s="29"/>
      <c r="H16" s="30"/>
      <c r="I16" s="31"/>
    </row>
    <row r="17" spans="1:9" s="14" customFormat="1" ht="60.75" thickBot="1">
      <c r="A17" s="33" t="s">
        <v>4</v>
      </c>
      <c r="B17" s="34" t="s">
        <v>20</v>
      </c>
      <c r="C17" s="35" t="s">
        <v>21</v>
      </c>
      <c r="D17" s="36" t="s">
        <v>22</v>
      </c>
      <c r="E17" s="37" t="s">
        <v>8</v>
      </c>
      <c r="F17" s="38" t="s">
        <v>9</v>
      </c>
      <c r="G17" s="39" t="s">
        <v>10</v>
      </c>
      <c r="H17" s="13"/>
    </row>
    <row r="18" spans="1:9" s="47" customFormat="1" ht="15.75" thickBot="1">
      <c r="A18" s="40"/>
      <c r="B18" s="41"/>
      <c r="C18" s="42"/>
      <c r="D18" s="43"/>
      <c r="E18" s="44"/>
      <c r="F18" s="18"/>
      <c r="G18" s="45"/>
      <c r="H18" s="46"/>
    </row>
    <row r="19" spans="1:9" s="1" customFormat="1" ht="15.75" thickBot="1">
      <c r="A19" s="112"/>
      <c r="B19" s="113"/>
      <c r="C19" s="114"/>
      <c r="D19" s="113"/>
      <c r="E19" s="48"/>
      <c r="F19" s="49"/>
      <c r="G19" s="50">
        <f>SUM(G18:G18)</f>
        <v>0</v>
      </c>
      <c r="H19" s="51"/>
      <c r="I19" s="23"/>
    </row>
    <row r="20" spans="1:9" s="32" customFormat="1" ht="15">
      <c r="A20" s="115" t="s">
        <v>23</v>
      </c>
      <c r="B20" s="115"/>
      <c r="C20" s="115"/>
      <c r="D20" s="115"/>
      <c r="E20" s="115"/>
      <c r="F20" s="52"/>
      <c r="G20" s="53"/>
    </row>
    <row r="21" spans="1:9" s="32" customFormat="1" ht="15">
      <c r="B21" s="54"/>
      <c r="F21" s="26" t="s">
        <v>15</v>
      </c>
      <c r="G21" s="55"/>
    </row>
    <row r="22" spans="1:9" s="32" customFormat="1" ht="15">
      <c r="B22" s="111"/>
      <c r="C22" s="111"/>
      <c r="F22" s="25" t="s">
        <v>16</v>
      </c>
      <c r="G22" s="27">
        <v>0</v>
      </c>
    </row>
    <row r="23" spans="1:9" s="1" customFormat="1" ht="15">
      <c r="B23" s="111"/>
      <c r="C23" s="111"/>
      <c r="F23" s="26" t="s">
        <v>17</v>
      </c>
      <c r="G23" s="27">
        <v>0</v>
      </c>
    </row>
    <row r="24" spans="1:9" s="32" customFormat="1" ht="15">
      <c r="B24" s="54"/>
      <c r="C24" s="56"/>
      <c r="F24" s="26" t="s">
        <v>18</v>
      </c>
      <c r="G24" s="57">
        <v>0</v>
      </c>
    </row>
    <row r="25" spans="1:9" s="32" customFormat="1" ht="60.75" customHeight="1">
      <c r="B25" s="58"/>
      <c r="F25" s="105" t="s">
        <v>24</v>
      </c>
      <c r="G25" s="105"/>
    </row>
    <row r="26" spans="1:9" s="32" customFormat="1" ht="15">
      <c r="B26" s="58"/>
      <c r="G26" s="59"/>
    </row>
    <row r="27" spans="1:9" s="32" customFormat="1" ht="15">
      <c r="B27" s="58"/>
      <c r="G27" s="59"/>
    </row>
    <row r="28" spans="1:9" s="32" customFormat="1" ht="15">
      <c r="B28" s="58"/>
      <c r="G28" s="59"/>
    </row>
    <row r="29" spans="1:9" s="58" customFormat="1" ht="15">
      <c r="G29" s="59"/>
    </row>
    <row r="30" spans="1:9" s="32" customFormat="1" ht="15">
      <c r="B30" s="58"/>
    </row>
    <row r="31" spans="1:9" s="32" customFormat="1" ht="15">
      <c r="B31" s="58"/>
    </row>
    <row r="32" spans="1:9" s="32" customFormat="1" ht="15">
      <c r="B32" s="58"/>
    </row>
    <row r="33" spans="2:2" s="32" customFormat="1" ht="15">
      <c r="B33" s="58"/>
    </row>
    <row r="34" spans="2:2" s="32" customFormat="1" ht="15">
      <c r="B34" s="58"/>
    </row>
    <row r="35" spans="2:2" s="32" customFormat="1" ht="15">
      <c r="B35" s="58"/>
    </row>
    <row r="36" spans="2:2" s="32" customFormat="1" ht="15">
      <c r="B36" s="58"/>
    </row>
    <row r="37" spans="2:2" s="32" customFormat="1" ht="15">
      <c r="B37" s="58"/>
    </row>
    <row r="38" spans="2:2" s="32" customFormat="1" ht="15">
      <c r="B38" s="58"/>
    </row>
    <row r="39" spans="2:2" s="32" customFormat="1" ht="15">
      <c r="B39" s="58"/>
    </row>
    <row r="40" spans="2:2" s="32" customFormat="1" ht="15">
      <c r="B40" s="58"/>
    </row>
    <row r="41" spans="2:2" s="32" customFormat="1" ht="15">
      <c r="B41" s="58"/>
    </row>
    <row r="42" spans="2:2" s="32" customFormat="1" ht="15">
      <c r="B42" s="58"/>
    </row>
    <row r="43" spans="2:2" s="32" customFormat="1" ht="15">
      <c r="B43" s="58"/>
    </row>
    <row r="44" spans="2:2" s="32" customFormat="1" ht="15">
      <c r="B44" s="58"/>
    </row>
  </sheetData>
  <mergeCells count="12">
    <mergeCell ref="F25:G25"/>
    <mergeCell ref="A1:G3"/>
    <mergeCell ref="A4:C4"/>
    <mergeCell ref="A5:C5"/>
    <mergeCell ref="A11:B11"/>
    <mergeCell ref="B13:C13"/>
    <mergeCell ref="A16:C16"/>
    <mergeCell ref="A19:B19"/>
    <mergeCell ref="C19:D19"/>
    <mergeCell ref="A20:E20"/>
    <mergeCell ref="B22:C22"/>
    <mergeCell ref="B23:C23"/>
  </mergeCells>
  <pageMargins left="0.7" right="0.7" top="0.75" bottom="0.75" header="0.3" footer="0.3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view="pageBreakPreview" zoomScale="90" zoomScaleNormal="90" zoomScaleSheetLayoutView="90" workbookViewId="0">
      <selection activeCell="D14" sqref="D14"/>
    </sheetView>
  </sheetViews>
  <sheetFormatPr defaultColWidth="8.85546875" defaultRowHeight="12.75"/>
  <cols>
    <col min="1" max="1" width="6" style="60" customWidth="1"/>
    <col min="2" max="2" width="32.7109375" style="61" customWidth="1"/>
    <col min="3" max="3" width="20.140625" style="60" customWidth="1"/>
    <col min="4" max="4" width="25.28515625" style="60" customWidth="1"/>
    <col min="5" max="5" width="19.7109375" style="60" customWidth="1"/>
    <col min="6" max="6" width="50.85546875" style="60" customWidth="1"/>
    <col min="7" max="7" width="25.85546875" style="60" customWidth="1"/>
    <col min="8" max="8" width="25" style="60" customWidth="1"/>
    <col min="9" max="10" width="8.85546875" style="60"/>
    <col min="11" max="11" width="13.85546875" style="60" bestFit="1" customWidth="1"/>
    <col min="12" max="16384" width="8.85546875" style="60"/>
  </cols>
  <sheetData>
    <row r="1" spans="1:9" s="1" customFormat="1" ht="15">
      <c r="A1" s="106" t="s">
        <v>0</v>
      </c>
      <c r="B1" s="106"/>
      <c r="C1" s="106"/>
      <c r="D1" s="106"/>
      <c r="E1" s="106"/>
      <c r="F1" s="106"/>
      <c r="G1" s="106"/>
    </row>
    <row r="2" spans="1:9" s="1" customFormat="1" ht="15">
      <c r="A2" s="106"/>
      <c r="B2" s="106"/>
      <c r="C2" s="106"/>
      <c r="D2" s="106"/>
      <c r="E2" s="106"/>
      <c r="F2" s="106"/>
      <c r="G2" s="106"/>
    </row>
    <row r="3" spans="1:9" s="1" customFormat="1" ht="15">
      <c r="A3" s="106"/>
      <c r="B3" s="106"/>
      <c r="C3" s="106"/>
      <c r="D3" s="106"/>
      <c r="E3" s="106"/>
      <c r="F3" s="106"/>
      <c r="G3" s="106"/>
    </row>
    <row r="4" spans="1:9" s="1" customFormat="1" ht="43.5" customHeight="1" thickBot="1">
      <c r="A4" s="107" t="s">
        <v>1</v>
      </c>
      <c r="B4" s="107"/>
      <c r="C4" s="107"/>
      <c r="D4" s="2" t="s">
        <v>32</v>
      </c>
      <c r="E4" s="3" t="s">
        <v>33</v>
      </c>
      <c r="F4" s="4"/>
      <c r="G4" s="5"/>
    </row>
    <row r="5" spans="1:9" s="1" customFormat="1" ht="19.5" thickBot="1">
      <c r="A5" s="108" t="s">
        <v>3</v>
      </c>
      <c r="B5" s="108"/>
      <c r="C5" s="108"/>
      <c r="D5" s="5"/>
      <c r="E5" s="5"/>
      <c r="F5" s="5"/>
      <c r="G5" s="5"/>
    </row>
    <row r="6" spans="1:9" s="14" customFormat="1" ht="60.75" thickBot="1">
      <c r="A6" s="6" t="s">
        <v>4</v>
      </c>
      <c r="B6" s="7" t="s">
        <v>5</v>
      </c>
      <c r="C6" s="8" t="s">
        <v>6</v>
      </c>
      <c r="D6" s="9" t="s">
        <v>7</v>
      </c>
      <c r="E6" s="10" t="s">
        <v>8</v>
      </c>
      <c r="F6" s="11" t="s">
        <v>9</v>
      </c>
      <c r="G6" s="12" t="s">
        <v>10</v>
      </c>
      <c r="H6" s="13"/>
    </row>
    <row r="7" spans="1:9" s="1" customFormat="1" ht="15">
      <c r="A7" s="66" t="s">
        <v>11</v>
      </c>
      <c r="B7" s="15" t="s">
        <v>34</v>
      </c>
      <c r="C7" s="16">
        <v>27366269196</v>
      </c>
      <c r="D7" s="17" t="s">
        <v>35</v>
      </c>
      <c r="E7" s="18">
        <v>25756.3</v>
      </c>
      <c r="F7" s="18" t="s">
        <v>14</v>
      </c>
      <c r="G7" s="18">
        <v>25756.3</v>
      </c>
      <c r="H7" s="19"/>
    </row>
    <row r="8" spans="1:9" s="1" customFormat="1" ht="15.75" customHeight="1">
      <c r="A8" s="67" t="s">
        <v>25</v>
      </c>
      <c r="B8" s="15" t="s">
        <v>36</v>
      </c>
      <c r="C8" s="16">
        <v>57580141769</v>
      </c>
      <c r="D8" s="17" t="s">
        <v>37</v>
      </c>
      <c r="E8" s="18">
        <v>5589.14</v>
      </c>
      <c r="F8" s="18" t="s">
        <v>14</v>
      </c>
      <c r="G8" s="18">
        <v>5589.14</v>
      </c>
      <c r="H8" s="19"/>
    </row>
    <row r="9" spans="1:9" s="1" customFormat="1" ht="15.75" customHeight="1">
      <c r="A9" s="67" t="s">
        <v>26</v>
      </c>
      <c r="B9" s="15" t="s">
        <v>38</v>
      </c>
      <c r="C9" s="16">
        <v>87297008410</v>
      </c>
      <c r="D9" s="17" t="s">
        <v>37</v>
      </c>
      <c r="E9" s="18">
        <v>24053.45</v>
      </c>
      <c r="F9" s="18" t="s">
        <v>14</v>
      </c>
      <c r="G9" s="18">
        <v>24053.45</v>
      </c>
      <c r="H9" s="19"/>
    </row>
    <row r="10" spans="1:9" s="1" customFormat="1" ht="15">
      <c r="A10" s="67" t="s">
        <v>27</v>
      </c>
      <c r="B10" s="15" t="s">
        <v>39</v>
      </c>
      <c r="C10" s="16">
        <v>18626887101</v>
      </c>
      <c r="D10" s="17" t="s">
        <v>37</v>
      </c>
      <c r="E10" s="18">
        <v>22484.799999999999</v>
      </c>
      <c r="F10" s="18" t="s">
        <v>14</v>
      </c>
      <c r="G10" s="18">
        <v>22484.799999999999</v>
      </c>
      <c r="H10" s="19"/>
    </row>
    <row r="11" spans="1:9" s="1" customFormat="1" ht="15">
      <c r="A11" s="73" t="s">
        <v>40</v>
      </c>
      <c r="B11" s="74" t="s">
        <v>42</v>
      </c>
      <c r="C11" s="75">
        <v>18463653807</v>
      </c>
      <c r="D11" s="76" t="s">
        <v>37</v>
      </c>
      <c r="E11" s="77">
        <v>49880.26</v>
      </c>
      <c r="F11" s="18" t="s">
        <v>14</v>
      </c>
      <c r="G11" s="77">
        <v>49880.26</v>
      </c>
      <c r="H11" s="19"/>
    </row>
    <row r="12" spans="1:9" s="1" customFormat="1" ht="15">
      <c r="A12" s="67" t="s">
        <v>41</v>
      </c>
      <c r="B12" s="15" t="s">
        <v>43</v>
      </c>
      <c r="C12" s="16">
        <v>97480092872</v>
      </c>
      <c r="D12" s="17" t="s">
        <v>37</v>
      </c>
      <c r="E12" s="18">
        <v>7455.75</v>
      </c>
      <c r="F12" s="17" t="s">
        <v>14</v>
      </c>
      <c r="G12" s="18">
        <v>7455.75</v>
      </c>
      <c r="H12" s="19"/>
    </row>
    <row r="13" spans="1:9" s="1" customFormat="1" ht="15">
      <c r="A13" s="67" t="s">
        <v>44</v>
      </c>
      <c r="B13" s="15" t="s">
        <v>47</v>
      </c>
      <c r="C13" s="86">
        <v>96085900214</v>
      </c>
      <c r="D13" s="87" t="s">
        <v>48</v>
      </c>
      <c r="E13" s="18">
        <v>106494.51</v>
      </c>
      <c r="F13" s="17" t="s">
        <v>14</v>
      </c>
      <c r="G13" s="88">
        <v>106494.51</v>
      </c>
      <c r="H13" s="19"/>
    </row>
    <row r="14" spans="1:9" s="1" customFormat="1" ht="15.75" thickBot="1">
      <c r="A14" s="80" t="s">
        <v>46</v>
      </c>
      <c r="B14" s="85" t="s">
        <v>45</v>
      </c>
      <c r="C14" s="81">
        <v>18452336697</v>
      </c>
      <c r="D14" s="82" t="s">
        <v>37</v>
      </c>
      <c r="E14" s="83">
        <v>28938.11</v>
      </c>
      <c r="F14" s="17" t="s">
        <v>14</v>
      </c>
      <c r="G14" s="84">
        <v>28938.11</v>
      </c>
      <c r="H14" s="19"/>
    </row>
    <row r="15" spans="1:9" s="1" customFormat="1" ht="15.75" thickBot="1">
      <c r="A15" s="109"/>
      <c r="B15" s="110"/>
      <c r="C15" s="20"/>
      <c r="D15" s="21"/>
      <c r="E15" s="72">
        <f>SUM(E7:E14)</f>
        <v>270652.32</v>
      </c>
      <c r="F15" s="71"/>
      <c r="G15" s="22">
        <f>SUM(G7:G14)</f>
        <v>270652.32</v>
      </c>
      <c r="H15" s="19"/>
      <c r="I15" s="23"/>
    </row>
    <row r="16" spans="1:9" s="1" customFormat="1" ht="15">
      <c r="C16" s="24"/>
      <c r="D16" s="25"/>
      <c r="F16" s="26" t="s">
        <v>15</v>
      </c>
      <c r="G16" s="14"/>
    </row>
    <row r="17" spans="1:9" s="1" customFormat="1" ht="15">
      <c r="B17" s="111"/>
      <c r="C17" s="111"/>
      <c r="F17" s="25" t="s">
        <v>16</v>
      </c>
      <c r="G17" s="27">
        <v>0</v>
      </c>
    </row>
    <row r="18" spans="1:9" s="1" customFormat="1" ht="15">
      <c r="B18" s="26"/>
      <c r="C18" s="26"/>
      <c r="F18" s="26" t="s">
        <v>17</v>
      </c>
      <c r="G18" s="27">
        <v>0</v>
      </c>
    </row>
    <row r="19" spans="1:9" s="1" customFormat="1" ht="15">
      <c r="B19" s="26"/>
      <c r="C19" s="26"/>
      <c r="F19" s="26" t="s">
        <v>18</v>
      </c>
      <c r="G19" s="28">
        <f>G15</f>
        <v>270652.32</v>
      </c>
    </row>
    <row r="20" spans="1:9" s="32" customFormat="1" ht="19.5" thickBot="1">
      <c r="A20" s="108" t="s">
        <v>19</v>
      </c>
      <c r="B20" s="108"/>
      <c r="C20" s="108"/>
      <c r="D20" s="29"/>
      <c r="E20" s="29"/>
      <c r="F20" s="29"/>
      <c r="G20" s="29"/>
      <c r="H20" s="30"/>
      <c r="I20" s="31"/>
    </row>
    <row r="21" spans="1:9" s="14" customFormat="1" ht="60.75" thickBot="1">
      <c r="A21" s="69" t="s">
        <v>4</v>
      </c>
      <c r="B21" s="34" t="s">
        <v>20</v>
      </c>
      <c r="C21" s="35" t="s">
        <v>21</v>
      </c>
      <c r="D21" s="36" t="s">
        <v>22</v>
      </c>
      <c r="E21" s="37" t="s">
        <v>8</v>
      </c>
      <c r="F21" s="70" t="s">
        <v>9</v>
      </c>
      <c r="G21" s="39" t="s">
        <v>10</v>
      </c>
      <c r="H21" s="13"/>
    </row>
    <row r="22" spans="1:9" s="47" customFormat="1" ht="15.75" thickBot="1">
      <c r="A22" s="40"/>
      <c r="B22" s="41"/>
      <c r="C22" s="42"/>
      <c r="D22" s="43"/>
      <c r="E22" s="44"/>
      <c r="F22" s="18"/>
      <c r="G22" s="45"/>
      <c r="H22" s="46"/>
    </row>
    <row r="23" spans="1:9" s="1" customFormat="1" ht="15.75" thickBot="1">
      <c r="A23" s="112"/>
      <c r="B23" s="113"/>
      <c r="C23" s="114"/>
      <c r="D23" s="113"/>
      <c r="E23" s="48"/>
      <c r="F23" s="49"/>
      <c r="G23" s="50">
        <f>SUM(G22:G22)</f>
        <v>0</v>
      </c>
      <c r="H23" s="51"/>
      <c r="I23" s="23"/>
    </row>
    <row r="24" spans="1:9" s="32" customFormat="1" ht="15">
      <c r="A24" s="115" t="s">
        <v>23</v>
      </c>
      <c r="B24" s="115"/>
      <c r="C24" s="115"/>
      <c r="D24" s="115"/>
      <c r="E24" s="115"/>
      <c r="F24" s="52"/>
      <c r="G24" s="53"/>
    </row>
    <row r="25" spans="1:9" s="32" customFormat="1" ht="15">
      <c r="B25" s="54"/>
      <c r="F25" s="26" t="s">
        <v>15</v>
      </c>
      <c r="G25" s="55"/>
    </row>
    <row r="26" spans="1:9" s="32" customFormat="1" ht="15">
      <c r="B26" s="111"/>
      <c r="C26" s="111"/>
      <c r="F26" s="25" t="s">
        <v>16</v>
      </c>
      <c r="G26" s="27">
        <v>0</v>
      </c>
    </row>
    <row r="27" spans="1:9" s="1" customFormat="1" ht="15">
      <c r="B27" s="111"/>
      <c r="C27" s="111"/>
      <c r="F27" s="26" t="s">
        <v>17</v>
      </c>
      <c r="G27" s="27">
        <v>0</v>
      </c>
    </row>
    <row r="28" spans="1:9" s="32" customFormat="1" ht="15">
      <c r="B28" s="54"/>
      <c r="C28" s="56"/>
      <c r="F28" s="26" t="s">
        <v>18</v>
      </c>
      <c r="G28" s="57">
        <v>0</v>
      </c>
    </row>
    <row r="29" spans="1:9" s="32" customFormat="1" ht="60.75" customHeight="1">
      <c r="B29" s="58"/>
      <c r="F29" s="105" t="s">
        <v>24</v>
      </c>
      <c r="G29" s="105"/>
    </row>
    <row r="30" spans="1:9" s="32" customFormat="1" ht="15">
      <c r="B30" s="58"/>
      <c r="G30" s="59"/>
    </row>
    <row r="31" spans="1:9" s="32" customFormat="1" ht="15">
      <c r="B31" s="58"/>
      <c r="G31" s="59"/>
    </row>
    <row r="32" spans="1:9" s="32" customFormat="1" ht="15">
      <c r="B32" s="58"/>
      <c r="G32" s="59"/>
    </row>
    <row r="33" spans="2:7" s="58" customFormat="1" ht="15">
      <c r="G33" s="59"/>
    </row>
    <row r="34" spans="2:7" s="32" customFormat="1" ht="15">
      <c r="B34" s="58"/>
    </row>
    <row r="35" spans="2:7" s="32" customFormat="1" ht="15">
      <c r="B35" s="58"/>
    </row>
    <row r="36" spans="2:7" s="32" customFormat="1" ht="15">
      <c r="B36" s="58"/>
    </row>
    <row r="37" spans="2:7" s="32" customFormat="1" ht="15">
      <c r="B37" s="58"/>
    </row>
    <row r="38" spans="2:7" s="32" customFormat="1" ht="15">
      <c r="B38" s="58"/>
    </row>
    <row r="39" spans="2:7" s="32" customFormat="1" ht="15">
      <c r="B39" s="58"/>
    </row>
    <row r="40" spans="2:7" s="32" customFormat="1" ht="15">
      <c r="B40" s="58"/>
    </row>
    <row r="41" spans="2:7" s="32" customFormat="1" ht="15">
      <c r="B41" s="58"/>
    </row>
    <row r="42" spans="2:7" s="32" customFormat="1" ht="15">
      <c r="B42" s="58"/>
    </row>
    <row r="43" spans="2:7" s="32" customFormat="1" ht="15">
      <c r="B43" s="58"/>
    </row>
    <row r="44" spans="2:7" s="32" customFormat="1" ht="15">
      <c r="B44" s="58"/>
    </row>
    <row r="45" spans="2:7" s="32" customFormat="1" ht="15">
      <c r="B45" s="58"/>
    </row>
    <row r="46" spans="2:7" s="32" customFormat="1" ht="15">
      <c r="B46" s="58"/>
    </row>
    <row r="47" spans="2:7" s="32" customFormat="1" ht="15">
      <c r="B47" s="58"/>
    </row>
    <row r="48" spans="2:7" s="32" customFormat="1" ht="15">
      <c r="B48" s="58"/>
    </row>
  </sheetData>
  <mergeCells count="12">
    <mergeCell ref="F29:G29"/>
    <mergeCell ref="A1:G3"/>
    <mergeCell ref="A4:C4"/>
    <mergeCell ref="A5:C5"/>
    <mergeCell ref="A15:B15"/>
    <mergeCell ref="B17:C17"/>
    <mergeCell ref="A20:C20"/>
    <mergeCell ref="A23:B23"/>
    <mergeCell ref="C23:D23"/>
    <mergeCell ref="A24:E24"/>
    <mergeCell ref="B26:C26"/>
    <mergeCell ref="B27:C27"/>
  </mergeCells>
  <pageMargins left="0.7" right="0.7" top="0.75" bottom="0.75" header="0.3" footer="0.3"/>
  <pageSetup paperSize="9" scale="4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view="pageBreakPreview" topLeftCell="A4" zoomScale="90" zoomScaleNormal="90" zoomScaleSheetLayoutView="90" workbookViewId="0">
      <selection activeCell="E16" sqref="E16"/>
    </sheetView>
  </sheetViews>
  <sheetFormatPr defaultColWidth="8.85546875" defaultRowHeight="12.75"/>
  <cols>
    <col min="1" max="1" width="6" style="60" customWidth="1"/>
    <col min="2" max="2" width="32.7109375" style="61" customWidth="1"/>
    <col min="3" max="3" width="20.140625" style="60" customWidth="1"/>
    <col min="4" max="4" width="25.28515625" style="60" customWidth="1"/>
    <col min="5" max="5" width="19.7109375" style="60" customWidth="1"/>
    <col min="6" max="6" width="50.85546875" style="60" customWidth="1"/>
    <col min="7" max="7" width="25.85546875" style="60" customWidth="1"/>
    <col min="8" max="8" width="25" style="60" customWidth="1"/>
    <col min="9" max="10" width="8.85546875" style="60"/>
    <col min="11" max="11" width="13.85546875" style="60" bestFit="1" customWidth="1"/>
    <col min="12" max="16384" width="8.85546875" style="60"/>
  </cols>
  <sheetData>
    <row r="1" spans="1:9" s="1" customFormat="1" ht="15">
      <c r="A1" s="106" t="s">
        <v>0</v>
      </c>
      <c r="B1" s="106"/>
      <c r="C1" s="106"/>
      <c r="D1" s="106"/>
      <c r="E1" s="106"/>
      <c r="F1" s="106"/>
      <c r="G1" s="106"/>
    </row>
    <row r="2" spans="1:9" s="1" customFormat="1" ht="15">
      <c r="A2" s="106"/>
      <c r="B2" s="106"/>
      <c r="C2" s="106"/>
      <c r="D2" s="106"/>
      <c r="E2" s="106"/>
      <c r="F2" s="106"/>
      <c r="G2" s="106"/>
    </row>
    <row r="3" spans="1:9" s="1" customFormat="1" ht="15">
      <c r="A3" s="106"/>
      <c r="B3" s="106"/>
      <c r="C3" s="106"/>
      <c r="D3" s="106"/>
      <c r="E3" s="106"/>
      <c r="F3" s="106"/>
      <c r="G3" s="106"/>
    </row>
    <row r="4" spans="1:9" s="1" customFormat="1" ht="43.5" customHeight="1" thickBot="1">
      <c r="A4" s="107" t="s">
        <v>1</v>
      </c>
      <c r="B4" s="107"/>
      <c r="C4" s="107"/>
      <c r="D4" s="2" t="s">
        <v>62</v>
      </c>
      <c r="E4" s="3" t="s">
        <v>49</v>
      </c>
      <c r="F4" s="4"/>
      <c r="G4" s="5"/>
    </row>
    <row r="5" spans="1:9" s="1" customFormat="1" ht="19.5" thickBot="1">
      <c r="A5" s="108" t="s">
        <v>3</v>
      </c>
      <c r="B5" s="108"/>
      <c r="C5" s="108"/>
      <c r="D5" s="5"/>
      <c r="E5" s="5"/>
      <c r="F5" s="5"/>
      <c r="G5" s="5"/>
    </row>
    <row r="6" spans="1:9" s="14" customFormat="1" ht="60.75" thickBot="1">
      <c r="A6" s="6" t="s">
        <v>4</v>
      </c>
      <c r="B6" s="7" t="s">
        <v>5</v>
      </c>
      <c r="C6" s="8" t="s">
        <v>6</v>
      </c>
      <c r="D6" s="9" t="s">
        <v>7</v>
      </c>
      <c r="E6" s="10" t="s">
        <v>8</v>
      </c>
      <c r="F6" s="11" t="s">
        <v>9</v>
      </c>
      <c r="G6" s="12" t="s">
        <v>10</v>
      </c>
      <c r="H6" s="13"/>
    </row>
    <row r="7" spans="1:9" s="1" customFormat="1" ht="15">
      <c r="A7" s="67" t="s">
        <v>11</v>
      </c>
      <c r="B7" s="89" t="s">
        <v>50</v>
      </c>
      <c r="C7" s="16">
        <v>86572255749</v>
      </c>
      <c r="D7" s="17" t="s">
        <v>37</v>
      </c>
      <c r="E7" s="18">
        <v>18553.03</v>
      </c>
      <c r="F7" s="17" t="s">
        <v>14</v>
      </c>
      <c r="G7" s="18">
        <v>18553.03</v>
      </c>
      <c r="H7" s="19"/>
    </row>
    <row r="8" spans="1:9" s="1" customFormat="1" ht="15.75" customHeight="1">
      <c r="A8" s="67" t="s">
        <v>25</v>
      </c>
      <c r="B8" s="89" t="s">
        <v>51</v>
      </c>
      <c r="C8" s="16">
        <v>31744597475</v>
      </c>
      <c r="D8" s="17" t="s">
        <v>37</v>
      </c>
      <c r="E8" s="18">
        <v>3533.73</v>
      </c>
      <c r="F8" s="17" t="s">
        <v>14</v>
      </c>
      <c r="G8" s="18">
        <v>3533.73</v>
      </c>
      <c r="H8" s="19"/>
    </row>
    <row r="9" spans="1:9" s="1" customFormat="1" ht="15.75" customHeight="1">
      <c r="A9" s="67" t="s">
        <v>26</v>
      </c>
      <c r="B9" s="89" t="s">
        <v>52</v>
      </c>
      <c r="C9" s="16">
        <v>50859699799</v>
      </c>
      <c r="D9" s="17" t="s">
        <v>37</v>
      </c>
      <c r="E9" s="18">
        <v>622.49</v>
      </c>
      <c r="F9" s="17" t="s">
        <v>14</v>
      </c>
      <c r="G9" s="18">
        <v>622.49</v>
      </c>
      <c r="H9" s="19"/>
    </row>
    <row r="10" spans="1:9" s="1" customFormat="1" ht="15">
      <c r="A10" s="67" t="s">
        <v>27</v>
      </c>
      <c r="B10" s="89" t="s">
        <v>53</v>
      </c>
      <c r="C10" s="16">
        <v>13936440841</v>
      </c>
      <c r="D10" s="17" t="s">
        <v>37</v>
      </c>
      <c r="E10" s="18">
        <v>1921.57</v>
      </c>
      <c r="F10" s="17" t="s">
        <v>14</v>
      </c>
      <c r="G10" s="18">
        <v>1921.57</v>
      </c>
      <c r="H10" s="19"/>
    </row>
    <row r="11" spans="1:9" s="1" customFormat="1" ht="15">
      <c r="A11" s="73" t="s">
        <v>40</v>
      </c>
      <c r="B11" s="90" t="s">
        <v>54</v>
      </c>
      <c r="C11" s="75">
        <v>31021449979</v>
      </c>
      <c r="D11" s="76" t="s">
        <v>56</v>
      </c>
      <c r="E11" s="77">
        <v>110676.87</v>
      </c>
      <c r="F11" s="17" t="s">
        <v>14</v>
      </c>
      <c r="G11" s="77">
        <v>110676.87</v>
      </c>
      <c r="H11" s="19"/>
    </row>
    <row r="12" spans="1:9" s="1" customFormat="1" ht="15">
      <c r="A12" s="67" t="s">
        <v>41</v>
      </c>
      <c r="B12" s="89" t="s">
        <v>55</v>
      </c>
      <c r="C12" s="16">
        <v>83214501948</v>
      </c>
      <c r="D12" s="17" t="s">
        <v>37</v>
      </c>
      <c r="E12" s="18">
        <v>5535.51</v>
      </c>
      <c r="F12" s="17" t="s">
        <v>14</v>
      </c>
      <c r="G12" s="18">
        <v>5535.51</v>
      </c>
      <c r="H12" s="19"/>
    </row>
    <row r="13" spans="1:9" s="1" customFormat="1" ht="15">
      <c r="A13" s="67" t="s">
        <v>44</v>
      </c>
      <c r="B13" s="89" t="s">
        <v>57</v>
      </c>
      <c r="C13" s="86">
        <v>65681357804</v>
      </c>
      <c r="D13" s="87" t="s">
        <v>37</v>
      </c>
      <c r="E13" s="18">
        <v>10017.98</v>
      </c>
      <c r="F13" s="17" t="s">
        <v>14</v>
      </c>
      <c r="G13" s="88">
        <v>10017.98</v>
      </c>
      <c r="H13" s="19"/>
    </row>
    <row r="14" spans="1:9" s="1" customFormat="1" ht="15">
      <c r="A14" s="67" t="s">
        <v>46</v>
      </c>
      <c r="B14" s="94" t="s">
        <v>61</v>
      </c>
      <c r="C14" s="98">
        <v>52102669999</v>
      </c>
      <c r="D14" s="97" t="s">
        <v>37</v>
      </c>
      <c r="E14" s="18">
        <v>29564.85</v>
      </c>
      <c r="F14" s="17" t="s">
        <v>14</v>
      </c>
      <c r="G14" s="93">
        <v>29564.85</v>
      </c>
      <c r="H14" s="19"/>
    </row>
    <row r="15" spans="1:9" s="1" customFormat="1" ht="15.75" thickBot="1">
      <c r="A15" s="80" t="s">
        <v>60</v>
      </c>
      <c r="B15" s="89" t="s">
        <v>58</v>
      </c>
      <c r="C15" s="16">
        <v>58278151770</v>
      </c>
      <c r="D15" s="17" t="s">
        <v>59</v>
      </c>
      <c r="E15" s="18">
        <v>144263.29999999999</v>
      </c>
      <c r="F15" s="91" t="s">
        <v>14</v>
      </c>
      <c r="G15" s="92">
        <v>144263.29999999999</v>
      </c>
      <c r="H15" s="19"/>
    </row>
    <row r="16" spans="1:9" s="1" customFormat="1" ht="15.75" thickBot="1">
      <c r="A16" s="109"/>
      <c r="B16" s="110"/>
      <c r="C16" s="20"/>
      <c r="D16" s="21"/>
      <c r="E16" s="72">
        <f>SUM(E7:E15)</f>
        <v>324689.33</v>
      </c>
      <c r="F16" s="71"/>
      <c r="G16" s="22">
        <f>SUM(G7:G15)</f>
        <v>324689.33</v>
      </c>
      <c r="H16" s="19"/>
      <c r="I16" s="23"/>
    </row>
    <row r="17" spans="1:9" s="1" customFormat="1" ht="15">
      <c r="C17" s="24"/>
      <c r="D17" s="25"/>
      <c r="F17" s="26" t="s">
        <v>15</v>
      </c>
      <c r="G17" s="14"/>
    </row>
    <row r="18" spans="1:9" s="1" customFormat="1" ht="15">
      <c r="B18" s="111"/>
      <c r="C18" s="111"/>
      <c r="F18" s="25" t="s">
        <v>16</v>
      </c>
      <c r="G18" s="27">
        <v>0</v>
      </c>
    </row>
    <row r="19" spans="1:9" s="1" customFormat="1" ht="15">
      <c r="B19" s="26"/>
      <c r="C19" s="26"/>
      <c r="F19" s="26" t="s">
        <v>17</v>
      </c>
      <c r="G19" s="27">
        <v>0</v>
      </c>
    </row>
    <row r="20" spans="1:9" s="1" customFormat="1" ht="15">
      <c r="B20" s="26"/>
      <c r="C20" s="26"/>
      <c r="F20" s="26" t="s">
        <v>18</v>
      </c>
      <c r="G20" s="28">
        <f>G16</f>
        <v>324689.33</v>
      </c>
    </row>
    <row r="21" spans="1:9" s="32" customFormat="1" ht="19.5" thickBot="1">
      <c r="A21" s="108" t="s">
        <v>19</v>
      </c>
      <c r="B21" s="108"/>
      <c r="C21" s="108"/>
      <c r="D21" s="29"/>
      <c r="E21" s="29"/>
      <c r="F21" s="29"/>
      <c r="G21" s="29"/>
      <c r="H21" s="30"/>
      <c r="I21" s="31"/>
    </row>
    <row r="22" spans="1:9" s="14" customFormat="1" ht="60.75" thickBot="1">
      <c r="A22" s="78" t="s">
        <v>4</v>
      </c>
      <c r="B22" s="34" t="s">
        <v>20</v>
      </c>
      <c r="C22" s="35" t="s">
        <v>21</v>
      </c>
      <c r="D22" s="36" t="s">
        <v>22</v>
      </c>
      <c r="E22" s="37" t="s">
        <v>8</v>
      </c>
      <c r="F22" s="79" t="s">
        <v>9</v>
      </c>
      <c r="G22" s="39" t="s">
        <v>10</v>
      </c>
      <c r="H22" s="13"/>
    </row>
    <row r="23" spans="1:9" s="47" customFormat="1" ht="15.75" thickBot="1">
      <c r="A23" s="40"/>
      <c r="B23" s="41"/>
      <c r="C23" s="42"/>
      <c r="D23" s="43"/>
      <c r="E23" s="44"/>
      <c r="F23" s="18"/>
      <c r="G23" s="45"/>
      <c r="H23" s="46"/>
    </row>
    <row r="24" spans="1:9" s="1" customFormat="1" ht="15.75" thickBot="1">
      <c r="A24" s="112"/>
      <c r="B24" s="113"/>
      <c r="C24" s="114"/>
      <c r="D24" s="113"/>
      <c r="E24" s="48"/>
      <c r="F24" s="49"/>
      <c r="G24" s="50">
        <f>SUM(G23:G23)</f>
        <v>0</v>
      </c>
      <c r="H24" s="51"/>
      <c r="I24" s="23"/>
    </row>
    <row r="25" spans="1:9" s="32" customFormat="1" ht="15">
      <c r="A25" s="115" t="s">
        <v>23</v>
      </c>
      <c r="B25" s="115"/>
      <c r="C25" s="115"/>
      <c r="D25" s="115"/>
      <c r="E25" s="115"/>
      <c r="F25" s="52"/>
      <c r="G25" s="53"/>
    </row>
    <row r="26" spans="1:9" s="32" customFormat="1" ht="15">
      <c r="B26" s="54"/>
      <c r="F26" s="26" t="s">
        <v>15</v>
      </c>
      <c r="G26" s="55"/>
    </row>
    <row r="27" spans="1:9" s="32" customFormat="1" ht="15">
      <c r="B27" s="111"/>
      <c r="C27" s="111"/>
      <c r="F27" s="25" t="s">
        <v>16</v>
      </c>
      <c r="G27" s="27">
        <v>0</v>
      </c>
    </row>
    <row r="28" spans="1:9" s="1" customFormat="1" ht="15">
      <c r="B28" s="111"/>
      <c r="C28" s="111"/>
      <c r="F28" s="26" t="s">
        <v>17</v>
      </c>
      <c r="G28" s="27">
        <v>0</v>
      </c>
    </row>
    <row r="29" spans="1:9" s="32" customFormat="1" ht="15">
      <c r="B29" s="54"/>
      <c r="C29" s="56"/>
      <c r="F29" s="26" t="s">
        <v>18</v>
      </c>
      <c r="G29" s="57">
        <v>0</v>
      </c>
    </row>
    <row r="30" spans="1:9" s="32" customFormat="1" ht="60.75" customHeight="1">
      <c r="B30" s="58"/>
      <c r="F30" s="105" t="s">
        <v>24</v>
      </c>
      <c r="G30" s="105"/>
    </row>
    <row r="31" spans="1:9" s="32" customFormat="1" ht="15">
      <c r="B31" s="58"/>
      <c r="G31" s="59"/>
    </row>
    <row r="32" spans="1:9" s="32" customFormat="1" ht="15">
      <c r="B32" s="58"/>
      <c r="G32" s="59"/>
    </row>
    <row r="33" spans="2:7" s="32" customFormat="1" ht="15">
      <c r="B33" s="58"/>
      <c r="G33" s="59"/>
    </row>
    <row r="34" spans="2:7" s="58" customFormat="1" ht="15">
      <c r="G34" s="59"/>
    </row>
    <row r="35" spans="2:7" s="32" customFormat="1" ht="15">
      <c r="B35" s="58"/>
    </row>
    <row r="36" spans="2:7" s="32" customFormat="1" ht="15">
      <c r="B36" s="58"/>
    </row>
    <row r="37" spans="2:7" s="32" customFormat="1" ht="15">
      <c r="B37" s="58"/>
    </row>
    <row r="38" spans="2:7" s="32" customFormat="1" ht="15">
      <c r="B38" s="58"/>
    </row>
    <row r="39" spans="2:7" s="32" customFormat="1" ht="15">
      <c r="B39" s="58"/>
    </row>
    <row r="40" spans="2:7" s="32" customFormat="1" ht="15">
      <c r="B40" s="58"/>
    </row>
    <row r="41" spans="2:7" s="32" customFormat="1" ht="15">
      <c r="B41" s="58"/>
    </row>
    <row r="42" spans="2:7" s="32" customFormat="1" ht="15">
      <c r="B42" s="58"/>
    </row>
    <row r="43" spans="2:7" s="32" customFormat="1" ht="15">
      <c r="B43" s="58"/>
    </row>
    <row r="44" spans="2:7" s="32" customFormat="1" ht="15">
      <c r="B44" s="58"/>
    </row>
    <row r="45" spans="2:7" s="32" customFormat="1" ht="15">
      <c r="B45" s="58"/>
    </row>
    <row r="46" spans="2:7" s="32" customFormat="1" ht="15">
      <c r="B46" s="58"/>
    </row>
    <row r="47" spans="2:7" s="32" customFormat="1" ht="15">
      <c r="B47" s="58"/>
    </row>
    <row r="48" spans="2:7" s="32" customFormat="1" ht="15">
      <c r="B48" s="58"/>
    </row>
    <row r="49" spans="2:2" s="32" customFormat="1" ht="15">
      <c r="B49" s="58"/>
    </row>
  </sheetData>
  <mergeCells count="12">
    <mergeCell ref="F30:G30"/>
    <mergeCell ref="A1:G3"/>
    <mergeCell ref="A4:C4"/>
    <mergeCell ref="A5:C5"/>
    <mergeCell ref="A16:B16"/>
    <mergeCell ref="B18:C18"/>
    <mergeCell ref="A21:C21"/>
    <mergeCell ref="A24:B24"/>
    <mergeCell ref="C24:D24"/>
    <mergeCell ref="A25:E25"/>
    <mergeCell ref="B27:C27"/>
    <mergeCell ref="B28:C28"/>
  </mergeCells>
  <pageMargins left="0.7" right="0.7" top="0.75" bottom="0.75" header="0.3" footer="0.3"/>
  <pageSetup paperSize="9" scale="4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9"/>
  <sheetViews>
    <sheetView view="pageBreakPreview" zoomScale="90" zoomScaleNormal="90" zoomScaleSheetLayoutView="90" workbookViewId="0">
      <selection activeCell="D5" sqref="D5"/>
    </sheetView>
  </sheetViews>
  <sheetFormatPr defaultColWidth="8.85546875" defaultRowHeight="12.75"/>
  <cols>
    <col min="1" max="1" width="6" style="60" customWidth="1"/>
    <col min="2" max="2" width="32.7109375" style="61" customWidth="1"/>
    <col min="3" max="3" width="20.140625" style="60" customWidth="1"/>
    <col min="4" max="4" width="25.28515625" style="60" customWidth="1"/>
    <col min="5" max="5" width="19.7109375" style="60" customWidth="1"/>
    <col min="6" max="6" width="50.85546875" style="60" customWidth="1"/>
    <col min="7" max="7" width="25.85546875" style="60" customWidth="1"/>
    <col min="8" max="8" width="25" style="60" customWidth="1"/>
    <col min="9" max="10" width="8.85546875" style="60"/>
    <col min="11" max="11" width="13.85546875" style="60" bestFit="1" customWidth="1"/>
    <col min="12" max="16384" width="8.85546875" style="60"/>
  </cols>
  <sheetData>
    <row r="1" spans="1:9" s="1" customFormat="1" ht="15">
      <c r="A1" s="106" t="s">
        <v>0</v>
      </c>
      <c r="B1" s="106"/>
      <c r="C1" s="106"/>
      <c r="D1" s="106"/>
      <c r="E1" s="106"/>
      <c r="F1" s="106"/>
      <c r="G1" s="106"/>
    </row>
    <row r="2" spans="1:9" s="1" customFormat="1" ht="15">
      <c r="A2" s="106"/>
      <c r="B2" s="106"/>
      <c r="C2" s="106"/>
      <c r="D2" s="106"/>
      <c r="E2" s="106"/>
      <c r="F2" s="106"/>
      <c r="G2" s="106"/>
    </row>
    <row r="3" spans="1:9" s="1" customFormat="1" ht="15">
      <c r="A3" s="106"/>
      <c r="B3" s="106"/>
      <c r="C3" s="106"/>
      <c r="D3" s="106"/>
      <c r="E3" s="106"/>
      <c r="F3" s="106"/>
      <c r="G3" s="106"/>
    </row>
    <row r="4" spans="1:9" s="1" customFormat="1" ht="43.5" customHeight="1" thickBot="1">
      <c r="A4" s="107" t="s">
        <v>1</v>
      </c>
      <c r="B4" s="107"/>
      <c r="C4" s="107"/>
      <c r="D4" s="2" t="s">
        <v>62</v>
      </c>
      <c r="E4" s="3" t="s">
        <v>63</v>
      </c>
      <c r="F4" s="4"/>
      <c r="G4" s="5"/>
    </row>
    <row r="5" spans="1:9" s="1" customFormat="1" ht="19.5" thickBot="1">
      <c r="A5" s="108" t="s">
        <v>3</v>
      </c>
      <c r="B5" s="108"/>
      <c r="C5" s="108"/>
      <c r="D5" s="5"/>
      <c r="E5" s="5"/>
      <c r="F5" s="5"/>
      <c r="G5" s="5"/>
    </row>
    <row r="6" spans="1:9" s="14" customFormat="1" ht="60.75" thickBot="1">
      <c r="A6" s="6" t="s">
        <v>4</v>
      </c>
      <c r="B6" s="7" t="s">
        <v>5</v>
      </c>
      <c r="C6" s="8" t="s">
        <v>6</v>
      </c>
      <c r="D6" s="9" t="s">
        <v>7</v>
      </c>
      <c r="E6" s="10" t="s">
        <v>8</v>
      </c>
      <c r="F6" s="11" t="s">
        <v>9</v>
      </c>
      <c r="G6" s="12" t="s">
        <v>10</v>
      </c>
      <c r="H6" s="13"/>
    </row>
    <row r="7" spans="1:9" s="1" customFormat="1" ht="15">
      <c r="A7" s="67">
        <v>1</v>
      </c>
      <c r="B7" s="89" t="s">
        <v>64</v>
      </c>
      <c r="C7" s="16">
        <v>90674702419</v>
      </c>
      <c r="D7" s="17" t="s">
        <v>37</v>
      </c>
      <c r="E7" s="18">
        <v>5766.01</v>
      </c>
      <c r="F7" s="17" t="s">
        <v>14</v>
      </c>
      <c r="G7" s="18">
        <v>5766.01</v>
      </c>
      <c r="H7" s="19"/>
    </row>
    <row r="8" spans="1:9" s="1" customFormat="1" ht="15.75" customHeight="1">
      <c r="A8" s="67">
        <v>2</v>
      </c>
      <c r="B8" s="89" t="s">
        <v>65</v>
      </c>
      <c r="C8" s="16">
        <v>31080718834</v>
      </c>
      <c r="D8" s="17" t="s">
        <v>37</v>
      </c>
      <c r="E8" s="18">
        <v>1607.88</v>
      </c>
      <c r="F8" s="17" t="s">
        <v>14</v>
      </c>
      <c r="G8" s="18">
        <v>1607.88</v>
      </c>
      <c r="H8" s="19"/>
    </row>
    <row r="9" spans="1:9" s="1" customFormat="1" ht="15.75" customHeight="1">
      <c r="A9" s="67">
        <v>3</v>
      </c>
      <c r="B9" s="89" t="s">
        <v>66</v>
      </c>
      <c r="C9" s="16">
        <v>11474738886</v>
      </c>
      <c r="D9" s="17" t="s">
        <v>37</v>
      </c>
      <c r="E9" s="18">
        <v>2723.22</v>
      </c>
      <c r="F9" s="17" t="s">
        <v>14</v>
      </c>
      <c r="G9" s="18">
        <v>2723.22</v>
      </c>
      <c r="H9" s="19"/>
    </row>
    <row r="10" spans="1:9" s="1" customFormat="1" ht="15">
      <c r="A10" s="67">
        <v>4</v>
      </c>
      <c r="B10" s="89" t="s">
        <v>67</v>
      </c>
      <c r="C10" s="16">
        <v>51313082668</v>
      </c>
      <c r="D10" s="17" t="s">
        <v>37</v>
      </c>
      <c r="E10" s="18">
        <v>168047.3</v>
      </c>
      <c r="F10" s="17" t="s">
        <v>14</v>
      </c>
      <c r="G10" s="18">
        <v>168047.3</v>
      </c>
      <c r="H10" s="19"/>
    </row>
    <row r="11" spans="1:9" s="1" customFormat="1" ht="15">
      <c r="A11" s="73">
        <v>5</v>
      </c>
      <c r="B11" s="90" t="s">
        <v>68</v>
      </c>
      <c r="C11" s="75">
        <v>16118420620</v>
      </c>
      <c r="D11" s="17" t="s">
        <v>37</v>
      </c>
      <c r="E11" s="77">
        <v>3970.01</v>
      </c>
      <c r="F11" s="17" t="s">
        <v>14</v>
      </c>
      <c r="G11" s="77">
        <v>3970.01</v>
      </c>
      <c r="H11" s="19"/>
    </row>
    <row r="12" spans="1:9" s="1" customFormat="1" ht="15">
      <c r="A12" s="67"/>
      <c r="B12" s="89"/>
      <c r="C12" s="16"/>
      <c r="D12" s="17"/>
      <c r="E12" s="18"/>
      <c r="F12" s="17"/>
      <c r="G12" s="18"/>
      <c r="H12" s="19"/>
    </row>
    <row r="13" spans="1:9" s="1" customFormat="1" ht="15">
      <c r="A13" s="67"/>
      <c r="B13" s="89"/>
      <c r="C13" s="86"/>
      <c r="D13" s="87"/>
      <c r="E13" s="18"/>
      <c r="F13" s="17"/>
      <c r="G13" s="88"/>
      <c r="H13" s="19"/>
    </row>
    <row r="14" spans="1:9" s="1" customFormat="1" ht="15">
      <c r="A14" s="67"/>
      <c r="B14" s="94"/>
      <c r="C14" s="98"/>
      <c r="D14" s="97"/>
      <c r="E14" s="18"/>
      <c r="F14" s="17"/>
      <c r="G14" s="93"/>
      <c r="H14" s="19"/>
    </row>
    <row r="15" spans="1:9" s="1" customFormat="1" ht="15.75" thickBot="1">
      <c r="A15" s="80"/>
      <c r="B15" s="89"/>
      <c r="C15" s="16"/>
      <c r="D15" s="17"/>
      <c r="E15" s="18"/>
      <c r="F15" s="91"/>
      <c r="G15" s="92"/>
      <c r="H15" s="19"/>
    </row>
    <row r="16" spans="1:9" s="1" customFormat="1" ht="15.75" thickBot="1">
      <c r="A16" s="109"/>
      <c r="B16" s="110"/>
      <c r="C16" s="20"/>
      <c r="D16" s="21"/>
      <c r="E16" s="72">
        <f>SUM(E7:E15)</f>
        <v>182114.41999999998</v>
      </c>
      <c r="F16" s="71"/>
      <c r="G16" s="22">
        <f>SUM(G7:G15)</f>
        <v>182114.41999999998</v>
      </c>
      <c r="H16" s="19"/>
      <c r="I16" s="23"/>
    </row>
    <row r="17" spans="1:9" s="1" customFormat="1" ht="15">
      <c r="C17" s="24"/>
      <c r="D17" s="25"/>
      <c r="F17" s="26" t="s">
        <v>15</v>
      </c>
      <c r="G17" s="14"/>
    </row>
    <row r="18" spans="1:9" s="1" customFormat="1" ht="15">
      <c r="B18" s="111"/>
      <c r="C18" s="111"/>
      <c r="F18" s="25" t="s">
        <v>16</v>
      </c>
      <c r="G18" s="27">
        <v>0</v>
      </c>
    </row>
    <row r="19" spans="1:9" s="1" customFormat="1" ht="15">
      <c r="B19" s="26"/>
      <c r="C19" s="26"/>
      <c r="F19" s="26" t="s">
        <v>17</v>
      </c>
      <c r="G19" s="27">
        <v>0</v>
      </c>
    </row>
    <row r="20" spans="1:9" s="1" customFormat="1" ht="15">
      <c r="B20" s="26"/>
      <c r="C20" s="26"/>
      <c r="F20" s="26" t="s">
        <v>18</v>
      </c>
      <c r="G20" s="28">
        <f>G16</f>
        <v>182114.41999999998</v>
      </c>
    </row>
    <row r="21" spans="1:9" s="32" customFormat="1" ht="19.5" thickBot="1">
      <c r="A21" s="108" t="s">
        <v>19</v>
      </c>
      <c r="B21" s="108"/>
      <c r="C21" s="108"/>
      <c r="D21" s="29"/>
      <c r="E21" s="29"/>
      <c r="F21" s="29"/>
      <c r="G21" s="29"/>
      <c r="H21" s="30"/>
      <c r="I21" s="31"/>
    </row>
    <row r="22" spans="1:9" s="14" customFormat="1" ht="60.75" thickBot="1">
      <c r="A22" s="95" t="s">
        <v>4</v>
      </c>
      <c r="B22" s="34" t="s">
        <v>20</v>
      </c>
      <c r="C22" s="35" t="s">
        <v>21</v>
      </c>
      <c r="D22" s="36" t="s">
        <v>22</v>
      </c>
      <c r="E22" s="37" t="s">
        <v>8</v>
      </c>
      <c r="F22" s="96" t="s">
        <v>9</v>
      </c>
      <c r="G22" s="39" t="s">
        <v>10</v>
      </c>
      <c r="H22" s="13"/>
    </row>
    <row r="23" spans="1:9" s="47" customFormat="1" ht="15.75" thickBot="1">
      <c r="A23" s="40"/>
      <c r="B23" s="41"/>
      <c r="C23" s="42"/>
      <c r="D23" s="43"/>
      <c r="E23" s="44"/>
      <c r="F23" s="18"/>
      <c r="G23" s="45"/>
      <c r="H23" s="46"/>
    </row>
    <row r="24" spans="1:9" s="1" customFormat="1" ht="15.75" thickBot="1">
      <c r="A24" s="112"/>
      <c r="B24" s="113"/>
      <c r="C24" s="114"/>
      <c r="D24" s="113"/>
      <c r="E24" s="48"/>
      <c r="F24" s="49"/>
      <c r="G24" s="50">
        <f>SUM(G23:G23)</f>
        <v>0</v>
      </c>
      <c r="H24" s="51"/>
      <c r="I24" s="23"/>
    </row>
    <row r="25" spans="1:9" s="32" customFormat="1" ht="15">
      <c r="A25" s="115" t="s">
        <v>23</v>
      </c>
      <c r="B25" s="115"/>
      <c r="C25" s="115"/>
      <c r="D25" s="115"/>
      <c r="E25" s="115"/>
      <c r="F25" s="52"/>
      <c r="G25" s="53"/>
    </row>
    <row r="26" spans="1:9" s="32" customFormat="1" ht="15">
      <c r="B26" s="54"/>
      <c r="F26" s="26" t="s">
        <v>15</v>
      </c>
      <c r="G26" s="55"/>
    </row>
    <row r="27" spans="1:9" s="32" customFormat="1" ht="15">
      <c r="B27" s="111"/>
      <c r="C27" s="111"/>
      <c r="F27" s="25" t="s">
        <v>16</v>
      </c>
      <c r="G27" s="27">
        <v>0</v>
      </c>
    </row>
    <row r="28" spans="1:9" s="1" customFormat="1" ht="15">
      <c r="B28" s="111"/>
      <c r="C28" s="111"/>
      <c r="F28" s="26" t="s">
        <v>17</v>
      </c>
      <c r="G28" s="27">
        <v>0</v>
      </c>
    </row>
    <row r="29" spans="1:9" s="32" customFormat="1" ht="15">
      <c r="B29" s="54"/>
      <c r="C29" s="56"/>
      <c r="F29" s="26" t="s">
        <v>18</v>
      </c>
      <c r="G29" s="57">
        <v>0</v>
      </c>
    </row>
    <row r="30" spans="1:9" s="32" customFormat="1" ht="60.75" customHeight="1">
      <c r="B30" s="58"/>
      <c r="F30" s="105" t="s">
        <v>24</v>
      </c>
      <c r="G30" s="105"/>
    </row>
    <row r="31" spans="1:9" s="32" customFormat="1" ht="15">
      <c r="B31" s="58"/>
      <c r="G31" s="59"/>
    </row>
    <row r="32" spans="1:9" s="32" customFormat="1" ht="15">
      <c r="B32" s="58"/>
      <c r="G32" s="59"/>
    </row>
    <row r="33" spans="2:7" s="32" customFormat="1" ht="15">
      <c r="B33" s="58"/>
      <c r="G33" s="59"/>
    </row>
    <row r="34" spans="2:7" s="58" customFormat="1" ht="15">
      <c r="G34" s="59"/>
    </row>
    <row r="35" spans="2:7" s="32" customFormat="1" ht="15">
      <c r="B35" s="58"/>
    </row>
    <row r="36" spans="2:7" s="32" customFormat="1" ht="15">
      <c r="B36" s="58"/>
    </row>
    <row r="37" spans="2:7" s="32" customFormat="1" ht="15">
      <c r="B37" s="58"/>
    </row>
    <row r="38" spans="2:7" s="32" customFormat="1" ht="15">
      <c r="B38" s="58"/>
    </row>
    <row r="39" spans="2:7" s="32" customFormat="1" ht="15">
      <c r="B39" s="58"/>
    </row>
    <row r="40" spans="2:7" s="32" customFormat="1" ht="15">
      <c r="B40" s="58"/>
    </row>
    <row r="41" spans="2:7" s="32" customFormat="1" ht="15">
      <c r="B41" s="58"/>
    </row>
    <row r="42" spans="2:7" s="32" customFormat="1" ht="15">
      <c r="B42" s="58"/>
    </row>
    <row r="43" spans="2:7" s="32" customFormat="1" ht="15">
      <c r="B43" s="58"/>
    </row>
    <row r="44" spans="2:7" s="32" customFormat="1" ht="15">
      <c r="B44" s="58"/>
    </row>
    <row r="45" spans="2:7" s="32" customFormat="1" ht="15">
      <c r="B45" s="58"/>
    </row>
    <row r="46" spans="2:7" s="32" customFormat="1" ht="15">
      <c r="B46" s="58"/>
    </row>
    <row r="47" spans="2:7" s="32" customFormat="1" ht="15">
      <c r="B47" s="58"/>
    </row>
    <row r="48" spans="2:7" s="32" customFormat="1" ht="15">
      <c r="B48" s="58"/>
    </row>
    <row r="49" spans="2:2" s="32" customFormat="1" ht="15">
      <c r="B49" s="58"/>
    </row>
  </sheetData>
  <mergeCells count="12">
    <mergeCell ref="F30:G30"/>
    <mergeCell ref="A1:G3"/>
    <mergeCell ref="A4:C4"/>
    <mergeCell ref="A5:C5"/>
    <mergeCell ref="A16:B16"/>
    <mergeCell ref="B18:C18"/>
    <mergeCell ref="A21:C21"/>
    <mergeCell ref="A24:B24"/>
    <mergeCell ref="C24:D24"/>
    <mergeCell ref="A25:E25"/>
    <mergeCell ref="B27:C27"/>
    <mergeCell ref="B28:C28"/>
  </mergeCells>
  <pageMargins left="0.7" right="0.7" top="0.75" bottom="0.75" header="0.3" footer="0.3"/>
  <pageSetup paperSize="9" scale="4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3"/>
  <sheetViews>
    <sheetView view="pageBreakPreview" zoomScale="90" zoomScaleNormal="90" zoomScaleSheetLayoutView="90" workbookViewId="0">
      <selection activeCell="C9" sqref="C9"/>
    </sheetView>
  </sheetViews>
  <sheetFormatPr defaultColWidth="8.85546875" defaultRowHeight="12.75"/>
  <cols>
    <col min="1" max="1" width="6" style="60" customWidth="1"/>
    <col min="2" max="2" width="32.7109375" style="61" customWidth="1"/>
    <col min="3" max="3" width="20.140625" style="60" customWidth="1"/>
    <col min="4" max="4" width="25.28515625" style="60" customWidth="1"/>
    <col min="5" max="5" width="19.7109375" style="60" customWidth="1"/>
    <col min="6" max="6" width="50.85546875" style="60" customWidth="1"/>
    <col min="7" max="7" width="25.85546875" style="60" customWidth="1"/>
    <col min="8" max="8" width="25" style="60" customWidth="1"/>
    <col min="9" max="10" width="8.85546875" style="60"/>
    <col min="11" max="11" width="13.85546875" style="60" bestFit="1" customWidth="1"/>
    <col min="12" max="16384" width="8.85546875" style="60"/>
  </cols>
  <sheetData>
    <row r="1" spans="1:9" s="1" customFormat="1" ht="15">
      <c r="A1" s="106" t="s">
        <v>0</v>
      </c>
      <c r="B1" s="106"/>
      <c r="C1" s="106"/>
      <c r="D1" s="106"/>
      <c r="E1" s="106"/>
      <c r="F1" s="106"/>
      <c r="G1" s="106"/>
    </row>
    <row r="2" spans="1:9" s="1" customFormat="1" ht="15">
      <c r="A2" s="106"/>
      <c r="B2" s="106"/>
      <c r="C2" s="106"/>
      <c r="D2" s="106"/>
      <c r="E2" s="106"/>
      <c r="F2" s="106"/>
      <c r="G2" s="106"/>
    </row>
    <row r="3" spans="1:9" s="1" customFormat="1" ht="15">
      <c r="A3" s="106"/>
      <c r="B3" s="106"/>
      <c r="C3" s="106"/>
      <c r="D3" s="106"/>
      <c r="E3" s="106"/>
      <c r="F3" s="106"/>
      <c r="G3" s="106"/>
    </row>
    <row r="4" spans="1:9" s="1" customFormat="1" ht="32.25" customHeight="1" thickBot="1">
      <c r="A4" s="107" t="s">
        <v>1</v>
      </c>
      <c r="B4" s="107"/>
      <c r="C4" s="107"/>
      <c r="D4" s="2" t="s">
        <v>62</v>
      </c>
      <c r="E4" s="3" t="s">
        <v>69</v>
      </c>
      <c r="F4" s="4"/>
      <c r="G4" s="5"/>
    </row>
    <row r="5" spans="1:9" s="1" customFormat="1" ht="19.5" thickBot="1">
      <c r="A5" s="108" t="s">
        <v>3</v>
      </c>
      <c r="B5" s="108"/>
      <c r="C5" s="108"/>
      <c r="D5" s="5"/>
      <c r="E5" s="5"/>
      <c r="F5" s="5"/>
      <c r="G5" s="5"/>
    </row>
    <row r="6" spans="1:9" s="14" customFormat="1" ht="60.75" thickBot="1">
      <c r="A6" s="6" t="s">
        <v>4</v>
      </c>
      <c r="B6" s="7" t="s">
        <v>5</v>
      </c>
      <c r="C6" s="8" t="s">
        <v>6</v>
      </c>
      <c r="D6" s="9" t="s">
        <v>7</v>
      </c>
      <c r="E6" s="10" t="s">
        <v>8</v>
      </c>
      <c r="F6" s="11" t="s">
        <v>9</v>
      </c>
      <c r="G6" s="12" t="s">
        <v>10</v>
      </c>
      <c r="H6" s="13"/>
    </row>
    <row r="7" spans="1:9" s="1" customFormat="1" ht="15">
      <c r="A7" s="67">
        <v>1</v>
      </c>
      <c r="B7" s="89" t="s">
        <v>70</v>
      </c>
      <c r="C7" s="16">
        <v>67623682344</v>
      </c>
      <c r="D7" s="17" t="s">
        <v>37</v>
      </c>
      <c r="E7" s="18">
        <v>55995.13</v>
      </c>
      <c r="F7" s="17" t="s">
        <v>14</v>
      </c>
      <c r="G7" s="18">
        <v>55995.13</v>
      </c>
      <c r="H7" s="19"/>
    </row>
    <row r="8" spans="1:9" s="1" customFormat="1" ht="15.75" customHeight="1">
      <c r="A8" s="67">
        <v>2</v>
      </c>
      <c r="B8" s="89" t="s">
        <v>71</v>
      </c>
      <c r="C8" s="16">
        <v>88754118184</v>
      </c>
      <c r="D8" s="17" t="s">
        <v>37</v>
      </c>
      <c r="E8" s="18">
        <v>4470.29</v>
      </c>
      <c r="F8" s="17" t="s">
        <v>14</v>
      </c>
      <c r="G8" s="18">
        <v>4470.29</v>
      </c>
      <c r="H8" s="19"/>
    </row>
    <row r="9" spans="1:9" s="1" customFormat="1" ht="15.75" thickBot="1">
      <c r="A9" s="80"/>
      <c r="B9" s="89"/>
      <c r="C9" s="16"/>
      <c r="D9" s="17"/>
      <c r="E9" s="18"/>
      <c r="F9" s="91"/>
      <c r="G9" s="92"/>
      <c r="H9" s="19"/>
    </row>
    <row r="10" spans="1:9" s="1" customFormat="1" ht="15.75" thickBot="1">
      <c r="A10" s="109"/>
      <c r="B10" s="110"/>
      <c r="C10" s="20"/>
      <c r="D10" s="21"/>
      <c r="E10" s="72">
        <f>SUM(E7:E9)</f>
        <v>60465.42</v>
      </c>
      <c r="F10" s="71"/>
      <c r="G10" s="22">
        <f>SUM(G7:G9)</f>
        <v>60465.42</v>
      </c>
      <c r="H10" s="19"/>
      <c r="I10" s="23"/>
    </row>
    <row r="11" spans="1:9" s="1" customFormat="1" ht="15">
      <c r="C11" s="24"/>
      <c r="D11" s="25"/>
      <c r="F11" s="26" t="s">
        <v>15</v>
      </c>
      <c r="G11" s="14"/>
    </row>
    <row r="12" spans="1:9" s="1" customFormat="1" ht="15">
      <c r="B12" s="111"/>
      <c r="C12" s="111"/>
      <c r="F12" s="25" t="s">
        <v>16</v>
      </c>
      <c r="G12" s="27">
        <v>0</v>
      </c>
    </row>
    <row r="13" spans="1:9" s="1" customFormat="1" ht="15">
      <c r="B13" s="26"/>
      <c r="C13" s="26"/>
      <c r="F13" s="26" t="s">
        <v>17</v>
      </c>
      <c r="G13" s="27">
        <v>0</v>
      </c>
    </row>
    <row r="14" spans="1:9" s="1" customFormat="1" ht="15">
      <c r="B14" s="26"/>
      <c r="C14" s="26"/>
      <c r="F14" s="26" t="s">
        <v>18</v>
      </c>
      <c r="G14" s="28">
        <f>G10</f>
        <v>60465.42</v>
      </c>
    </row>
    <row r="15" spans="1:9" s="32" customFormat="1" ht="19.5" thickBot="1">
      <c r="A15" s="108" t="s">
        <v>19</v>
      </c>
      <c r="B15" s="108"/>
      <c r="C15" s="108"/>
      <c r="D15" s="29"/>
      <c r="E15" s="29"/>
      <c r="F15" s="29"/>
      <c r="G15" s="29"/>
      <c r="H15" s="30"/>
      <c r="I15" s="31"/>
    </row>
    <row r="16" spans="1:9" s="14" customFormat="1" ht="60.75" thickBot="1">
      <c r="A16" s="99" t="s">
        <v>4</v>
      </c>
      <c r="B16" s="34" t="s">
        <v>20</v>
      </c>
      <c r="C16" s="35" t="s">
        <v>21</v>
      </c>
      <c r="D16" s="36" t="s">
        <v>22</v>
      </c>
      <c r="E16" s="37" t="s">
        <v>8</v>
      </c>
      <c r="F16" s="100" t="s">
        <v>9</v>
      </c>
      <c r="G16" s="39" t="s">
        <v>10</v>
      </c>
      <c r="H16" s="13"/>
    </row>
    <row r="17" spans="1:9" s="47" customFormat="1" ht="15.75" thickBot="1">
      <c r="A17" s="40"/>
      <c r="B17" s="41"/>
      <c r="C17" s="42"/>
      <c r="D17" s="43"/>
      <c r="E17" s="44"/>
      <c r="F17" s="18"/>
      <c r="G17" s="45"/>
      <c r="H17" s="46"/>
    </row>
    <row r="18" spans="1:9" s="1" customFormat="1" ht="15.75" thickBot="1">
      <c r="A18" s="112"/>
      <c r="B18" s="113"/>
      <c r="C18" s="114"/>
      <c r="D18" s="113"/>
      <c r="E18" s="48"/>
      <c r="F18" s="49"/>
      <c r="G18" s="50">
        <f>SUM(G17:G17)</f>
        <v>0</v>
      </c>
      <c r="H18" s="51"/>
      <c r="I18" s="23"/>
    </row>
    <row r="19" spans="1:9" s="32" customFormat="1" ht="15">
      <c r="A19" s="115" t="s">
        <v>23</v>
      </c>
      <c r="B19" s="115"/>
      <c r="C19" s="115"/>
      <c r="D19" s="115"/>
      <c r="E19" s="115"/>
      <c r="F19" s="52"/>
      <c r="G19" s="53"/>
    </row>
    <row r="20" spans="1:9" s="32" customFormat="1" ht="15">
      <c r="B20" s="54"/>
      <c r="F20" s="26" t="s">
        <v>15</v>
      </c>
      <c r="G20" s="55"/>
    </row>
    <row r="21" spans="1:9" s="32" customFormat="1" ht="15">
      <c r="B21" s="26"/>
      <c r="C21" s="26"/>
      <c r="F21" s="25" t="s">
        <v>16</v>
      </c>
      <c r="G21" s="27">
        <v>0</v>
      </c>
    </row>
    <row r="22" spans="1:9" s="1" customFormat="1" ht="15">
      <c r="B22" s="26"/>
      <c r="C22" s="26"/>
      <c r="F22" s="26" t="s">
        <v>17</v>
      </c>
      <c r="G22" s="27">
        <v>0</v>
      </c>
    </row>
    <row r="23" spans="1:9" s="32" customFormat="1" ht="15">
      <c r="B23" s="54"/>
      <c r="C23" s="56"/>
      <c r="F23" s="26" t="s">
        <v>18</v>
      </c>
      <c r="G23" s="57">
        <v>0</v>
      </c>
    </row>
    <row r="24" spans="1:9" s="32" customFormat="1" ht="44.25" customHeight="1">
      <c r="B24" s="58"/>
      <c r="F24" s="105" t="s">
        <v>24</v>
      </c>
      <c r="G24" s="105"/>
    </row>
    <row r="25" spans="1:9" s="32" customFormat="1" ht="15">
      <c r="B25" s="58"/>
      <c r="G25" s="59"/>
    </row>
    <row r="26" spans="1:9" s="32" customFormat="1" ht="15">
      <c r="B26" s="58"/>
      <c r="G26" s="59"/>
    </row>
    <row r="27" spans="1:9" s="32" customFormat="1" ht="15">
      <c r="B27" s="58"/>
      <c r="G27" s="59"/>
    </row>
    <row r="28" spans="1:9" s="58" customFormat="1" ht="15">
      <c r="G28" s="59"/>
    </row>
    <row r="29" spans="1:9" s="32" customFormat="1" ht="15">
      <c r="B29" s="58"/>
    </row>
    <row r="30" spans="1:9" s="32" customFormat="1" ht="15">
      <c r="B30" s="58"/>
    </row>
    <row r="31" spans="1:9" s="32" customFormat="1" ht="15">
      <c r="B31" s="58"/>
    </row>
    <row r="32" spans="1:9" s="32" customFormat="1" ht="15">
      <c r="B32" s="58"/>
    </row>
    <row r="33" spans="2:2" s="32" customFormat="1" ht="15">
      <c r="B33" s="58"/>
    </row>
    <row r="34" spans="2:2" s="32" customFormat="1" ht="15">
      <c r="B34" s="58"/>
    </row>
    <row r="35" spans="2:2" s="32" customFormat="1" ht="15">
      <c r="B35" s="58"/>
    </row>
    <row r="36" spans="2:2" s="32" customFormat="1" ht="15">
      <c r="B36" s="58"/>
    </row>
    <row r="37" spans="2:2" s="32" customFormat="1" ht="15">
      <c r="B37" s="58"/>
    </row>
    <row r="38" spans="2:2" s="32" customFormat="1" ht="15">
      <c r="B38" s="58"/>
    </row>
    <row r="39" spans="2:2" s="32" customFormat="1" ht="15">
      <c r="B39" s="58"/>
    </row>
    <row r="40" spans="2:2" s="32" customFormat="1" ht="15">
      <c r="B40" s="58"/>
    </row>
    <row r="41" spans="2:2" s="32" customFormat="1" ht="15">
      <c r="B41" s="58"/>
    </row>
    <row r="42" spans="2:2" s="32" customFormat="1" ht="15">
      <c r="B42" s="58"/>
    </row>
    <row r="43" spans="2:2" s="32" customFormat="1" ht="15">
      <c r="B43" s="58"/>
    </row>
  </sheetData>
  <mergeCells count="10">
    <mergeCell ref="A18:B18"/>
    <mergeCell ref="C18:D18"/>
    <mergeCell ref="A19:E19"/>
    <mergeCell ref="F24:G24"/>
    <mergeCell ref="A1:G3"/>
    <mergeCell ref="A4:C4"/>
    <mergeCell ref="A5:C5"/>
    <mergeCell ref="A10:B10"/>
    <mergeCell ref="B12:C12"/>
    <mergeCell ref="A15:C15"/>
  </mergeCells>
  <pageMargins left="0.7" right="0.7" top="0.75" bottom="0.75" header="0.3" footer="0.3"/>
  <pageSetup paperSize="9" scale="4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3"/>
  <sheetViews>
    <sheetView tabSelected="1" view="pageBreakPreview" zoomScale="90" zoomScaleNormal="90" zoomScaleSheetLayoutView="90" workbookViewId="0">
      <selection activeCell="G26" sqref="G26"/>
    </sheetView>
  </sheetViews>
  <sheetFormatPr defaultColWidth="8.85546875" defaultRowHeight="12.75"/>
  <cols>
    <col min="1" max="1" width="6" style="60" customWidth="1"/>
    <col min="2" max="2" width="32.7109375" style="61" customWidth="1"/>
    <col min="3" max="3" width="20.140625" style="60" customWidth="1"/>
    <col min="4" max="4" width="25.28515625" style="60" customWidth="1"/>
    <col min="5" max="5" width="19.7109375" style="60" customWidth="1"/>
    <col min="6" max="6" width="50.85546875" style="60" customWidth="1"/>
    <col min="7" max="7" width="25.85546875" style="60" customWidth="1"/>
    <col min="8" max="8" width="25" style="60" customWidth="1"/>
    <col min="9" max="10" width="8.85546875" style="60"/>
    <col min="11" max="11" width="13.85546875" style="60" bestFit="1" customWidth="1"/>
    <col min="12" max="16384" width="8.85546875" style="60"/>
  </cols>
  <sheetData>
    <row r="1" spans="1:9" s="1" customFormat="1" ht="15">
      <c r="A1" s="106" t="s">
        <v>0</v>
      </c>
      <c r="B1" s="106"/>
      <c r="C1" s="106"/>
      <c r="D1" s="106"/>
      <c r="E1" s="106"/>
      <c r="F1" s="106"/>
      <c r="G1" s="106"/>
    </row>
    <row r="2" spans="1:9" s="1" customFormat="1" ht="15">
      <c r="A2" s="106"/>
      <c r="B2" s="106"/>
      <c r="C2" s="106"/>
      <c r="D2" s="106"/>
      <c r="E2" s="106"/>
      <c r="F2" s="106"/>
      <c r="G2" s="106"/>
    </row>
    <row r="3" spans="1:9" s="1" customFormat="1" ht="15">
      <c r="A3" s="106"/>
      <c r="B3" s="106"/>
      <c r="C3" s="106"/>
      <c r="D3" s="106"/>
      <c r="E3" s="106"/>
      <c r="F3" s="106"/>
      <c r="G3" s="106"/>
    </row>
    <row r="4" spans="1:9" s="1" customFormat="1" ht="32.25" customHeight="1" thickBot="1">
      <c r="A4" s="107" t="s">
        <v>1</v>
      </c>
      <c r="B4" s="107"/>
      <c r="C4" s="107"/>
      <c r="D4" s="2" t="s">
        <v>62</v>
      </c>
      <c r="E4" s="3" t="s">
        <v>72</v>
      </c>
      <c r="F4" s="4"/>
      <c r="G4" s="5"/>
    </row>
    <row r="5" spans="1:9" s="1" customFormat="1" ht="19.5" thickBot="1">
      <c r="A5" s="108" t="s">
        <v>3</v>
      </c>
      <c r="B5" s="108"/>
      <c r="C5" s="108"/>
      <c r="D5" s="5"/>
      <c r="E5" s="5"/>
      <c r="F5" s="5"/>
      <c r="G5" s="5"/>
    </row>
    <row r="6" spans="1:9" s="14" customFormat="1" ht="60.75" thickBot="1">
      <c r="A6" s="6" t="s">
        <v>4</v>
      </c>
      <c r="B6" s="7" t="s">
        <v>5</v>
      </c>
      <c r="C6" s="8" t="s">
        <v>6</v>
      </c>
      <c r="D6" s="9" t="s">
        <v>7</v>
      </c>
      <c r="E6" s="10" t="s">
        <v>8</v>
      </c>
      <c r="F6" s="11" t="s">
        <v>9</v>
      </c>
      <c r="G6" s="12" t="s">
        <v>10</v>
      </c>
      <c r="H6" s="13"/>
    </row>
    <row r="7" spans="1:9" s="1" customFormat="1" ht="15">
      <c r="A7" s="67">
        <v>1</v>
      </c>
      <c r="B7" s="89" t="s">
        <v>73</v>
      </c>
      <c r="C7" s="104" t="s">
        <v>75</v>
      </c>
      <c r="D7" s="17" t="s">
        <v>37</v>
      </c>
      <c r="E7" s="18">
        <v>44139.85</v>
      </c>
      <c r="F7" s="17" t="s">
        <v>14</v>
      </c>
      <c r="G7" s="18">
        <v>44139.85</v>
      </c>
      <c r="H7" s="19"/>
    </row>
    <row r="8" spans="1:9" s="1" customFormat="1" ht="15.75" customHeight="1">
      <c r="A8" s="67">
        <v>2</v>
      </c>
      <c r="B8" s="89" t="s">
        <v>74</v>
      </c>
      <c r="C8" s="104" t="s">
        <v>76</v>
      </c>
      <c r="D8" s="17" t="s">
        <v>37</v>
      </c>
      <c r="E8" s="18">
        <v>16703.63</v>
      </c>
      <c r="F8" s="17" t="s">
        <v>14</v>
      </c>
      <c r="G8" s="18">
        <v>16703.63</v>
      </c>
      <c r="H8" s="19"/>
    </row>
    <row r="9" spans="1:9" s="1" customFormat="1" ht="15.75" thickBot="1">
      <c r="A9" s="80">
        <v>3</v>
      </c>
      <c r="B9" s="89" t="s">
        <v>77</v>
      </c>
      <c r="C9" s="103" t="s">
        <v>78</v>
      </c>
      <c r="D9" s="17" t="s">
        <v>37</v>
      </c>
      <c r="E9" s="18">
        <v>60112.53</v>
      </c>
      <c r="F9" s="17" t="s">
        <v>14</v>
      </c>
      <c r="G9" s="92">
        <v>60112.53</v>
      </c>
      <c r="H9" s="19"/>
    </row>
    <row r="10" spans="1:9" s="1" customFormat="1" ht="15.75" thickBot="1">
      <c r="A10" s="109"/>
      <c r="B10" s="110"/>
      <c r="C10" s="20"/>
      <c r="D10" s="21"/>
      <c r="E10" s="72">
        <f>SUM(E7:E9)</f>
        <v>120956.01</v>
      </c>
      <c r="F10" s="71"/>
      <c r="G10" s="22">
        <f>SUM(G7:G9)</f>
        <v>120956.01</v>
      </c>
      <c r="H10" s="19"/>
      <c r="I10" s="23"/>
    </row>
    <row r="11" spans="1:9" s="1" customFormat="1" ht="15">
      <c r="C11" s="24"/>
      <c r="D11" s="25"/>
      <c r="F11" s="26" t="s">
        <v>15</v>
      </c>
      <c r="G11" s="14"/>
    </row>
    <row r="12" spans="1:9" s="1" customFormat="1" ht="15">
      <c r="B12" s="111"/>
      <c r="C12" s="111"/>
      <c r="F12" s="25" t="s">
        <v>16</v>
      </c>
      <c r="G12" s="27">
        <v>0</v>
      </c>
    </row>
    <row r="13" spans="1:9" s="1" customFormat="1" ht="15">
      <c r="B13" s="26"/>
      <c r="C13" s="26"/>
      <c r="F13" s="26" t="s">
        <v>17</v>
      </c>
      <c r="G13" s="27">
        <v>0</v>
      </c>
    </row>
    <row r="14" spans="1:9" s="1" customFormat="1" ht="15">
      <c r="B14" s="26"/>
      <c r="C14" s="26"/>
      <c r="F14" s="26" t="s">
        <v>18</v>
      </c>
      <c r="G14" s="28">
        <f>G10</f>
        <v>120956.01</v>
      </c>
    </row>
    <row r="15" spans="1:9" s="32" customFormat="1" ht="19.5" thickBot="1">
      <c r="A15" s="108" t="s">
        <v>19</v>
      </c>
      <c r="B15" s="108"/>
      <c r="C15" s="108"/>
      <c r="D15" s="29"/>
      <c r="E15" s="29"/>
      <c r="F15" s="29"/>
      <c r="G15" s="29"/>
      <c r="H15" s="30"/>
      <c r="I15" s="31"/>
    </row>
    <row r="16" spans="1:9" s="14" customFormat="1" ht="60.75" thickBot="1">
      <c r="A16" s="101" t="s">
        <v>4</v>
      </c>
      <c r="B16" s="34" t="s">
        <v>20</v>
      </c>
      <c r="C16" s="35" t="s">
        <v>21</v>
      </c>
      <c r="D16" s="36" t="s">
        <v>22</v>
      </c>
      <c r="E16" s="37" t="s">
        <v>8</v>
      </c>
      <c r="F16" s="102" t="s">
        <v>9</v>
      </c>
      <c r="G16" s="39" t="s">
        <v>10</v>
      </c>
      <c r="H16" s="13"/>
    </row>
    <row r="17" spans="1:9" s="47" customFormat="1" ht="15.75" thickBot="1">
      <c r="A17" s="40"/>
      <c r="B17" s="41"/>
      <c r="C17" s="42"/>
      <c r="D17" s="43"/>
      <c r="E17" s="44"/>
      <c r="F17" s="18"/>
      <c r="G17" s="45"/>
      <c r="H17" s="46"/>
    </row>
    <row r="18" spans="1:9" s="1" customFormat="1" ht="15.75" thickBot="1">
      <c r="A18" s="112"/>
      <c r="B18" s="113"/>
      <c r="C18" s="114"/>
      <c r="D18" s="113"/>
      <c r="E18" s="48"/>
      <c r="F18" s="49"/>
      <c r="G18" s="50">
        <f>SUM(G17:G17)</f>
        <v>0</v>
      </c>
      <c r="H18" s="51"/>
      <c r="I18" s="23"/>
    </row>
    <row r="19" spans="1:9" s="32" customFormat="1" ht="15">
      <c r="A19" s="115" t="s">
        <v>23</v>
      </c>
      <c r="B19" s="115"/>
      <c r="C19" s="115"/>
      <c r="D19" s="115"/>
      <c r="E19" s="115"/>
      <c r="F19" s="52"/>
      <c r="G19" s="53"/>
    </row>
    <row r="20" spans="1:9" s="32" customFormat="1" ht="15">
      <c r="B20" s="54"/>
      <c r="F20" s="26" t="s">
        <v>15</v>
      </c>
      <c r="G20" s="55"/>
    </row>
    <row r="21" spans="1:9" s="32" customFormat="1" ht="15">
      <c r="B21" s="26"/>
      <c r="C21" s="26"/>
      <c r="F21" s="25" t="s">
        <v>16</v>
      </c>
      <c r="G21" s="27">
        <v>0</v>
      </c>
    </row>
    <row r="22" spans="1:9" s="1" customFormat="1" ht="15">
      <c r="B22" s="26"/>
      <c r="C22" s="26"/>
      <c r="F22" s="26" t="s">
        <v>17</v>
      </c>
      <c r="G22" s="27">
        <v>0</v>
      </c>
    </row>
    <row r="23" spans="1:9" s="32" customFormat="1" ht="15">
      <c r="B23" s="54"/>
      <c r="C23" s="56"/>
      <c r="F23" s="26" t="s">
        <v>18</v>
      </c>
      <c r="G23" s="57">
        <v>0</v>
      </c>
    </row>
    <row r="24" spans="1:9" s="32" customFormat="1" ht="44.25" customHeight="1">
      <c r="B24" s="58"/>
      <c r="F24" s="105" t="s">
        <v>24</v>
      </c>
      <c r="G24" s="105"/>
    </row>
    <row r="25" spans="1:9" s="32" customFormat="1" ht="15">
      <c r="B25" s="58"/>
      <c r="G25" s="59"/>
    </row>
    <row r="26" spans="1:9" s="32" customFormat="1" ht="15">
      <c r="B26" s="58"/>
      <c r="G26" s="59"/>
    </row>
    <row r="27" spans="1:9" s="32" customFormat="1" ht="15">
      <c r="B27" s="58"/>
      <c r="G27" s="59"/>
    </row>
    <row r="28" spans="1:9" s="58" customFormat="1" ht="15">
      <c r="G28" s="59"/>
    </row>
    <row r="29" spans="1:9" s="32" customFormat="1" ht="15">
      <c r="B29" s="58"/>
    </row>
    <row r="30" spans="1:9" s="32" customFormat="1" ht="15">
      <c r="B30" s="58"/>
    </row>
    <row r="31" spans="1:9" s="32" customFormat="1" ht="15">
      <c r="B31" s="58"/>
    </row>
    <row r="32" spans="1:9" s="32" customFormat="1" ht="15">
      <c r="B32" s="58"/>
    </row>
    <row r="33" spans="2:2" s="32" customFormat="1" ht="15">
      <c r="B33" s="58"/>
    </row>
    <row r="34" spans="2:2" s="32" customFormat="1" ht="15">
      <c r="B34" s="58"/>
    </row>
    <row r="35" spans="2:2" s="32" customFormat="1" ht="15">
      <c r="B35" s="58"/>
    </row>
    <row r="36" spans="2:2" s="32" customFormat="1" ht="15">
      <c r="B36" s="58"/>
    </row>
    <row r="37" spans="2:2" s="32" customFormat="1" ht="15">
      <c r="B37" s="58"/>
    </row>
    <row r="38" spans="2:2" s="32" customFormat="1" ht="15">
      <c r="B38" s="58"/>
    </row>
    <row r="39" spans="2:2" s="32" customFormat="1" ht="15">
      <c r="B39" s="58"/>
    </row>
    <row r="40" spans="2:2" s="32" customFormat="1" ht="15">
      <c r="B40" s="58"/>
    </row>
    <row r="41" spans="2:2" s="32" customFormat="1" ht="15">
      <c r="B41" s="58"/>
    </row>
    <row r="42" spans="2:2" s="32" customFormat="1" ht="15">
      <c r="B42" s="58"/>
    </row>
    <row r="43" spans="2:2" s="32" customFormat="1" ht="15">
      <c r="B43" s="58"/>
    </row>
  </sheetData>
  <mergeCells count="10">
    <mergeCell ref="A18:B18"/>
    <mergeCell ref="C18:D18"/>
    <mergeCell ref="A19:E19"/>
    <mergeCell ref="F24:G24"/>
    <mergeCell ref="A1:G3"/>
    <mergeCell ref="A4:C4"/>
    <mergeCell ref="A5:C5"/>
    <mergeCell ref="A10:B10"/>
    <mergeCell ref="B12:C12"/>
    <mergeCell ref="A15:C15"/>
  </mergeCells>
  <pageMargins left="0.7" right="0.7" top="0.75" bottom="0.75" header="0.3" footer="0.3"/>
  <pageSetup paperSize="9" scale="48" orientation="portrait" r:id="rId1"/>
  <ignoredErrors>
    <ignoredError sqref="C7:C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2015</vt:lpstr>
      <vt:lpstr>2016</vt:lpstr>
      <vt:lpstr>2017</vt:lpstr>
      <vt:lpstr>2018</vt:lpstr>
      <vt:lpstr>2019</vt:lpstr>
      <vt:lpstr>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Fabris</dc:creator>
  <cp:lastModifiedBy>Igor Fabris</cp:lastModifiedBy>
  <cp:lastPrinted>2017-01-17T09:14:59Z</cp:lastPrinted>
  <dcterms:created xsi:type="dcterms:W3CDTF">2015-07-02T08:28:37Z</dcterms:created>
  <dcterms:modified xsi:type="dcterms:W3CDTF">2021-01-15T13:24:08Z</dcterms:modified>
</cp:coreProperties>
</file>